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CDA"/>
  <workbookPr defaultThemeVersion="124226"/>
  <bookViews>
    <workbookView xWindow="600" yWindow="360" windowWidth="20715" windowHeight="9720"/>
  </bookViews>
  <sheets>
    <sheet name="Agriculture" sheetId="4" r:id="rId1"/>
    <sheet name="DC" sheetId="12" r:id="rId2"/>
    <sheet name="LDC" sheetId="13" r:id="rId3"/>
    <sheet name="TE" sheetId="14" r:id="rId4"/>
    <sheet name="list" sheetId="11" r:id="rId5"/>
    <sheet name="dc_ldc_te" sheetId="15" r:id="rId6"/>
  </sheets>
  <definedNames>
    <definedName name="_xlnm._FilterDatabase" localSheetId="0" hidden="1">Agriculture!$A$1:$AV$235</definedName>
  </definedNames>
  <calcPr calcId="125725"/>
</workbook>
</file>

<file path=xl/calcChain.xml><?xml version="1.0" encoding="utf-8"?>
<calcChain xmlns="http://schemas.openxmlformats.org/spreadsheetml/2006/main">
  <c r="E239" i="4"/>
  <c r="F239"/>
  <c r="G239"/>
  <c r="H239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AA239"/>
  <c r="F241" l="1"/>
  <c r="G243"/>
  <c r="I243"/>
  <c r="J241"/>
  <c r="K243"/>
  <c r="M243"/>
  <c r="N241"/>
  <c r="O243"/>
  <c r="Q243"/>
  <c r="R241"/>
  <c r="S243"/>
  <c r="U243"/>
  <c r="V241"/>
  <c r="W243"/>
  <c r="Y243"/>
  <c r="Z242"/>
  <c r="AA243"/>
  <c r="AC243"/>
  <c r="AD242"/>
  <c r="AE243"/>
  <c r="AG243"/>
  <c r="AH242"/>
  <c r="AI243"/>
  <c r="AK243"/>
  <c r="AL242"/>
  <c r="AM243"/>
  <c r="AO243"/>
  <c r="AP242"/>
  <c r="AQ243"/>
  <c r="E243"/>
  <c r="AN242"/>
  <c r="AJ242"/>
  <c r="AF242"/>
  <c r="AB242"/>
  <c r="X241"/>
  <c r="T241"/>
  <c r="P241"/>
  <c r="L241"/>
  <c r="H24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D3"/>
  <c r="B3"/>
  <c r="E241" l="1"/>
  <c r="I241"/>
  <c r="M241"/>
  <c r="Q241"/>
  <c r="U241"/>
  <c r="Y241"/>
  <c r="AC241"/>
  <c r="AG241"/>
  <c r="AK241"/>
  <c r="AO241"/>
  <c r="AA242"/>
  <c r="AE242"/>
  <c r="AI242"/>
  <c r="AM242"/>
  <c r="AQ242"/>
  <c r="G241"/>
  <c r="K241"/>
  <c r="O241"/>
  <c r="S241"/>
  <c r="W241"/>
  <c r="AA241"/>
  <c r="AE241"/>
  <c r="AI241"/>
  <c r="AM241"/>
  <c r="AQ241"/>
  <c r="AC242"/>
  <c r="AG242"/>
  <c r="AK242"/>
  <c r="AO242"/>
  <c r="F243"/>
  <c r="H243"/>
  <c r="J243"/>
  <c r="L243"/>
  <c r="N243"/>
  <c r="P243"/>
  <c r="R243"/>
  <c r="T243"/>
  <c r="V243"/>
  <c r="X243"/>
  <c r="Z243"/>
  <c r="AB243"/>
  <c r="AD243"/>
  <c r="AF243"/>
  <c r="AH243"/>
  <c r="AJ243"/>
  <c r="AL243"/>
  <c r="AN243"/>
  <c r="AP243"/>
  <c r="Z241"/>
  <c r="AB241"/>
  <c r="AD241"/>
  <c r="AF241"/>
  <c r="AH241"/>
  <c r="AJ241"/>
  <c r="AL241"/>
  <c r="AN241"/>
  <c r="AP241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D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U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V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</commentList>
</comments>
</file>

<file path=xl/sharedStrings.xml><?xml version="1.0" encoding="utf-8"?>
<sst xmlns="http://schemas.openxmlformats.org/spreadsheetml/2006/main" count="1713" uniqueCount="684">
  <si>
    <t>MEASURE</t>
  </si>
  <si>
    <t>Percentage of Gross Domestic Product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</si>
  <si>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</si>
  <si>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</si>
  <si>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</si>
  <si>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</si>
  <si>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</si>
  <si>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</si>
  <si>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</si>
  <si>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</si>
  <si>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</si>
  <si>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</si>
  <si>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</si>
  <si>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</si>
  <si>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</si>
  <si>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</si>
  <si>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</si>
  <si>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</si>
  <si>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</si>
  <si>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</si>
  <si>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</si>
  <si>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</si>
  <si>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</si>
  <si>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</si>
  <si>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</si>
  <si>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</si>
  <si>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</si>
  <si>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</si>
  <si>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</si>
  <si>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</si>
  <si>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</si>
  <si>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</si>
  <si>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</si>
  <si>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</si>
  <si>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</si>
  <si>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</si>
  <si>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</si>
  <si>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</si>
  <si>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</si>
  <si>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</si>
  <si>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</si>
  <si>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ECONOMY</t>
  </si>
  <si>
    <t>COMPONENT</t>
  </si>
  <si>
    <t xml:space="preserve">          Afghanistan</t>
  </si>
  <si>
    <t>Agriculture, hunting, forestry, fishing</t>
  </si>
  <si>
    <t xml:space="preserve">          Albania</t>
  </si>
  <si>
    <t xml:space="preserve">          Algeria</t>
  </si>
  <si>
    <t xml:space="preserve">          American Samoa</t>
  </si>
  <si>
    <t xml:space="preserve">          Andorra</t>
  </si>
  <si>
    <t xml:space="preserve">          Angola</t>
  </si>
  <si>
    <t xml:space="preserve">          Anguilla</t>
  </si>
  <si>
    <t xml:space="preserve">          Antigua and Barbuda</t>
  </si>
  <si>
    <t xml:space="preserve">          Argentina</t>
  </si>
  <si>
    <t xml:space="preserve">          Armenia</t>
  </si>
  <si>
    <t xml:space="preserve">          Aruba</t>
  </si>
  <si>
    <t xml:space="preserve">          Australia</t>
  </si>
  <si>
    <t xml:space="preserve">          Austria</t>
  </si>
  <si>
    <t xml:space="preserve">          Azerbaijan</t>
  </si>
  <si>
    <t xml:space="preserve">          Bahamas</t>
  </si>
  <si>
    <t xml:space="preserve">          Bahrain</t>
  </si>
  <si>
    <t xml:space="preserve">          Bangladesh</t>
  </si>
  <si>
    <t xml:space="preserve">          Barbados</t>
  </si>
  <si>
    <t xml:space="preserve">          Belarus</t>
  </si>
  <si>
    <t xml:space="preserve">          Belgium</t>
  </si>
  <si>
    <t xml:space="preserve">          Belize</t>
  </si>
  <si>
    <t xml:space="preserve">          Benin</t>
  </si>
  <si>
    <t xml:space="preserve">          Bermuda</t>
  </si>
  <si>
    <t xml:space="preserve">          Bhutan</t>
  </si>
  <si>
    <t xml:space="preserve">          Bolivia (Plurinational State of)</t>
  </si>
  <si>
    <t xml:space="preserve">          Bosnia and Herzegovina</t>
  </si>
  <si>
    <t xml:space="preserve">          Botswana</t>
  </si>
  <si>
    <t xml:space="preserve">          Brazil</t>
  </si>
  <si>
    <t xml:space="preserve">          British Virgin Islands</t>
  </si>
  <si>
    <t xml:space="preserve">          Brunei Darussalam</t>
  </si>
  <si>
    <t xml:space="preserve">          Bulgaria</t>
  </si>
  <si>
    <t xml:space="preserve">          Burkina Faso</t>
  </si>
  <si>
    <t xml:space="preserve">          Burundi</t>
  </si>
  <si>
    <t xml:space="preserve">          Cambodia</t>
  </si>
  <si>
    <t xml:space="preserve">          Cameroon</t>
  </si>
  <si>
    <t xml:space="preserve">          Canada</t>
  </si>
  <si>
    <t xml:space="preserve">          Cape Verde</t>
  </si>
  <si>
    <t xml:space="preserve">          Cayman Islands</t>
  </si>
  <si>
    <t xml:space="preserve">          Central African Republic</t>
  </si>
  <si>
    <t xml:space="preserve">          Chad</t>
  </si>
  <si>
    <t xml:space="preserve">          Chile</t>
  </si>
  <si>
    <t xml:space="preserve">          China</t>
  </si>
  <si>
    <t xml:space="preserve">          China, Hong Kong SAR</t>
  </si>
  <si>
    <t xml:space="preserve">          China, Macao SAR</t>
  </si>
  <si>
    <t xml:space="preserve">          China, Taiwan Province of</t>
  </si>
  <si>
    <t xml:space="preserve">          Colombia</t>
  </si>
  <si>
    <t xml:space="preserve">          Comoros</t>
  </si>
  <si>
    <t xml:space="preserve">          Congo</t>
  </si>
  <si>
    <t xml:space="preserve">          Cook Islands</t>
  </si>
  <si>
    <t xml:space="preserve">          Costa Rica</t>
  </si>
  <si>
    <t xml:space="preserve">          Cфte d'Ivoire</t>
  </si>
  <si>
    <t xml:space="preserve">          Croatia</t>
  </si>
  <si>
    <t xml:space="preserve">          Cuba</t>
  </si>
  <si>
    <t xml:space="preserve">          Cyprus</t>
  </si>
  <si>
    <t xml:space="preserve">          Czech Republic</t>
  </si>
  <si>
    <t xml:space="preserve">          Czechoslovakia (former)</t>
  </si>
  <si>
    <t xml:space="preserve">          Dem. Rep. of the Congo</t>
  </si>
  <si>
    <t xml:space="preserve">          Denmark</t>
  </si>
  <si>
    <t xml:space="preserve">          Djibouti</t>
  </si>
  <si>
    <t xml:space="preserve">          Dominica</t>
  </si>
  <si>
    <t xml:space="preserve">          Dominican Republic</t>
  </si>
  <si>
    <t xml:space="preserve">          Ecuador</t>
  </si>
  <si>
    <t xml:space="preserve">          Egypt</t>
  </si>
  <si>
    <t xml:space="preserve">          El Salvador</t>
  </si>
  <si>
    <t xml:space="preserve">          Equatorial Guinea</t>
  </si>
  <si>
    <t xml:space="preserve">          Eritrea</t>
  </si>
  <si>
    <t xml:space="preserve">          Estonia</t>
  </si>
  <si>
    <t xml:space="preserve">          Ethiopia</t>
  </si>
  <si>
    <t xml:space="preserve">          Ethiopia (former)</t>
  </si>
  <si>
    <t xml:space="preserve">          Faeroe Islands</t>
  </si>
  <si>
    <t xml:space="preserve">          Falkland Islands (Malvinas)</t>
  </si>
  <si>
    <t xml:space="preserve">          Fiji</t>
  </si>
  <si>
    <t xml:space="preserve">          Finland</t>
  </si>
  <si>
    <t xml:space="preserve">          France</t>
  </si>
  <si>
    <t xml:space="preserve">          French Polynesia</t>
  </si>
  <si>
    <t xml:space="preserve">          Gabon</t>
  </si>
  <si>
    <t xml:space="preserve">          Gambia</t>
  </si>
  <si>
    <t xml:space="preserve">          Georgia</t>
  </si>
  <si>
    <t xml:space="preserve">          Germany</t>
  </si>
  <si>
    <t xml:space="preserve">          Germany (former Dem. Rep.)</t>
  </si>
  <si>
    <t xml:space="preserve">          Germany (former Federal Rep.)</t>
  </si>
  <si>
    <t xml:space="preserve">          Ghana</t>
  </si>
  <si>
    <t xml:space="preserve">          Gibraltar</t>
  </si>
  <si>
    <t xml:space="preserve">          Greece</t>
  </si>
  <si>
    <t xml:space="preserve">          Greenland</t>
  </si>
  <si>
    <t xml:space="preserve">          Grenada</t>
  </si>
  <si>
    <t xml:space="preserve">          Guam</t>
  </si>
  <si>
    <t xml:space="preserve">          Guatemala</t>
  </si>
  <si>
    <t xml:space="preserve">          Guinea</t>
  </si>
  <si>
    <t xml:space="preserve">          Guinea-Bissau</t>
  </si>
  <si>
    <t xml:space="preserve">          Guyana</t>
  </si>
  <si>
    <t xml:space="preserve">          Haiti</t>
  </si>
  <si>
    <t xml:space="preserve">          Holy See</t>
  </si>
  <si>
    <t xml:space="preserve">          Honduras</t>
  </si>
  <si>
    <t xml:space="preserve">          Hungary</t>
  </si>
  <si>
    <t xml:space="preserve">          Iceland</t>
  </si>
  <si>
    <t xml:space="preserve">          India</t>
  </si>
  <si>
    <t xml:space="preserve">          Indonesia including East Timor</t>
  </si>
  <si>
    <t xml:space="preserve">          Indonesia</t>
  </si>
  <si>
    <t xml:space="preserve">          Iran (Islamic Republic of)</t>
  </si>
  <si>
    <t xml:space="preserve">          Iraq</t>
  </si>
  <si>
    <t xml:space="preserve">          Ireland</t>
  </si>
  <si>
    <t xml:space="preserve">          Israel</t>
  </si>
  <si>
    <t xml:space="preserve">          Italy</t>
  </si>
  <si>
    <t xml:space="preserve">          Jamaica</t>
  </si>
  <si>
    <t xml:space="preserve">          Japan</t>
  </si>
  <si>
    <t xml:space="preserve">          Jordan</t>
  </si>
  <si>
    <t xml:space="preserve">          Kazakhstan</t>
  </si>
  <si>
    <t xml:space="preserve">          Kenya</t>
  </si>
  <si>
    <t xml:space="preserve">          Kiribati</t>
  </si>
  <si>
    <t xml:space="preserve">          Korea, Dem. People's Rep. of</t>
  </si>
  <si>
    <t xml:space="preserve">          Korea, Republic of</t>
  </si>
  <si>
    <t xml:space="preserve">          Kuwait</t>
  </si>
  <si>
    <t xml:space="preserve">          Kyrgyzstan</t>
  </si>
  <si>
    <t xml:space="preserve">          Lao People's dem. Rep.</t>
  </si>
  <si>
    <t xml:space="preserve">          Latvia</t>
  </si>
  <si>
    <t xml:space="preserve">          Lebanon</t>
  </si>
  <si>
    <t xml:space="preserve">          Lesotho</t>
  </si>
  <si>
    <t xml:space="preserve">          Liberia</t>
  </si>
  <si>
    <t xml:space="preserve">          Libyan Arab Jamahiriya</t>
  </si>
  <si>
    <t xml:space="preserve">          Lithuania</t>
  </si>
  <si>
    <t xml:space="preserve">          Luxembourg</t>
  </si>
  <si>
    <t xml:space="preserve">          Madagascar</t>
  </si>
  <si>
    <t xml:space="preserve">          Malawi</t>
  </si>
  <si>
    <t xml:space="preserve">          Malaysia</t>
  </si>
  <si>
    <t xml:space="preserve">          Maldives</t>
  </si>
  <si>
    <t xml:space="preserve">          Mali</t>
  </si>
  <si>
    <t xml:space="preserve">          Malta</t>
  </si>
  <si>
    <t xml:space="preserve">          Marshall Islands</t>
  </si>
  <si>
    <t xml:space="preserve">          Mauritania</t>
  </si>
  <si>
    <t xml:space="preserve">          Mauritius</t>
  </si>
  <si>
    <t xml:space="preserve">          Mayotte</t>
  </si>
  <si>
    <t xml:space="preserve">          Mexico</t>
  </si>
  <si>
    <t xml:space="preserve">          Micronesia (Federated States of)</t>
  </si>
  <si>
    <t xml:space="preserve">          Mongolia</t>
  </si>
  <si>
    <t xml:space="preserve">          Montenegro</t>
  </si>
  <si>
    <t xml:space="preserve">          Montserrat</t>
  </si>
  <si>
    <t xml:space="preserve">          Morocco</t>
  </si>
  <si>
    <t xml:space="preserve">          Mozambique</t>
  </si>
  <si>
    <t xml:space="preserve">          Myanmar</t>
  </si>
  <si>
    <t xml:space="preserve">          Namibia</t>
  </si>
  <si>
    <t xml:space="preserve">          Nauru</t>
  </si>
  <si>
    <t xml:space="preserve">          Nepal</t>
  </si>
  <si>
    <t xml:space="preserve">          Netherlands</t>
  </si>
  <si>
    <t xml:space="preserve">          Netherlands Antilles</t>
  </si>
  <si>
    <t xml:space="preserve">          New Caledonia</t>
  </si>
  <si>
    <t xml:space="preserve">          New Zealand</t>
  </si>
  <si>
    <t xml:space="preserve">          Nicaragua</t>
  </si>
  <si>
    <t xml:space="preserve">          Niger</t>
  </si>
  <si>
    <t xml:space="preserve">          Nigeria</t>
  </si>
  <si>
    <t xml:space="preserve">          Niue</t>
  </si>
  <si>
    <t xml:space="preserve">          Northern Mariana Islands</t>
  </si>
  <si>
    <t xml:space="preserve">          Norway</t>
  </si>
  <si>
    <t xml:space="preserve">          Occupied Palestinian territory</t>
  </si>
  <si>
    <t xml:space="preserve">          Oman</t>
  </si>
  <si>
    <t xml:space="preserve">          Pacific Islands, Former (Trust Territory)</t>
  </si>
  <si>
    <t xml:space="preserve">          Pakistan</t>
  </si>
  <si>
    <t xml:space="preserve">          Palau</t>
  </si>
  <si>
    <t xml:space="preserve">          Panama</t>
  </si>
  <si>
    <t xml:space="preserve">          Panama, Canal Zone (former)</t>
  </si>
  <si>
    <t xml:space="preserve">          Panama, excluding Canal Zone (former)</t>
  </si>
  <si>
    <t xml:space="preserve">          Papua New Guinea</t>
  </si>
  <si>
    <t xml:space="preserve">          Paraguay</t>
  </si>
  <si>
    <t xml:space="preserve">          Peru</t>
  </si>
  <si>
    <t xml:space="preserve">          Philippines</t>
  </si>
  <si>
    <t xml:space="preserve">          Poland</t>
  </si>
  <si>
    <t xml:space="preserve">          Portugal</t>
  </si>
  <si>
    <t xml:space="preserve">          Qatar</t>
  </si>
  <si>
    <t xml:space="preserve">          Republic of Moldova</t>
  </si>
  <si>
    <t xml:space="preserve">          Romania</t>
  </si>
  <si>
    <t xml:space="preserve">          Russian Federation</t>
  </si>
  <si>
    <t xml:space="preserve">          Rwanda</t>
  </si>
  <si>
    <t xml:space="preserve">          Saint Helena</t>
  </si>
  <si>
    <t xml:space="preserve">          Saint Kitts and Nevis</t>
  </si>
  <si>
    <t xml:space="preserve">          Saint Lucia</t>
  </si>
  <si>
    <t xml:space="preserve">          Saint Pierre and Miquelon</t>
  </si>
  <si>
    <t xml:space="preserve">          Saint Vincent and the Grenadines</t>
  </si>
  <si>
    <t xml:space="preserve">          Samoa</t>
  </si>
  <si>
    <t xml:space="preserve">          San Marino</t>
  </si>
  <si>
    <t xml:space="preserve">          Sao Tome and Principe</t>
  </si>
  <si>
    <t xml:space="preserve">          Saudi Arabia</t>
  </si>
  <si>
    <t xml:space="preserve">          Senegal</t>
  </si>
  <si>
    <t xml:space="preserve">          Serbia</t>
  </si>
  <si>
    <t xml:space="preserve">          Serbia and Montenegro</t>
  </si>
  <si>
    <t xml:space="preserve">          Seychelles</t>
  </si>
  <si>
    <t xml:space="preserve">          Sierra Leone</t>
  </si>
  <si>
    <t xml:space="preserve">          Singapore</t>
  </si>
  <si>
    <t xml:space="preserve">          Slovakia</t>
  </si>
  <si>
    <t xml:space="preserve">          Slovenia</t>
  </si>
  <si>
    <t xml:space="preserve">          SFR of Yugoslavia (former)</t>
  </si>
  <si>
    <t xml:space="preserve">          Solomon Islands</t>
  </si>
  <si>
    <t xml:space="preserve">          Somalia</t>
  </si>
  <si>
    <t xml:space="preserve">          South Africa</t>
  </si>
  <si>
    <t xml:space="preserve">          Spain</t>
  </si>
  <si>
    <t xml:space="preserve">          Sri Lanka</t>
  </si>
  <si>
    <t xml:space="preserve">          Sudan</t>
  </si>
  <si>
    <t xml:space="preserve">          Suriname</t>
  </si>
  <si>
    <t xml:space="preserve">          Swaziland</t>
  </si>
  <si>
    <t xml:space="preserve">          Sweden</t>
  </si>
  <si>
    <t xml:space="preserve">          Switzerland</t>
  </si>
  <si>
    <t xml:space="preserve">          Syrian Arab Republic</t>
  </si>
  <si>
    <t xml:space="preserve">          Tajikistan</t>
  </si>
  <si>
    <t xml:space="preserve">          Thailand</t>
  </si>
  <si>
    <t xml:space="preserve">          TFYR of Macedonia</t>
  </si>
  <si>
    <t xml:space="preserve">          Timor-Leste</t>
  </si>
  <si>
    <t xml:space="preserve">          Togo</t>
  </si>
  <si>
    <t xml:space="preserve">          Tokelau</t>
  </si>
  <si>
    <t xml:space="preserve">          Tonga</t>
  </si>
  <si>
    <t xml:space="preserve">          Trinidad and Tobago</t>
  </si>
  <si>
    <t xml:space="preserve">          Tunisia</t>
  </si>
  <si>
    <t xml:space="preserve">          Turkey</t>
  </si>
  <si>
    <t xml:space="preserve">          Turkmenistan</t>
  </si>
  <si>
    <t xml:space="preserve">          Turks and Caicos Islands</t>
  </si>
  <si>
    <t xml:space="preserve">          Tuvalu</t>
  </si>
  <si>
    <t xml:space="preserve">          Uganda</t>
  </si>
  <si>
    <t xml:space="preserve">          Ukraine</t>
  </si>
  <si>
    <t xml:space="preserve">          United Arab Emirates</t>
  </si>
  <si>
    <t xml:space="preserve">          United Kingdom</t>
  </si>
  <si>
    <t xml:space="preserve">          United Republic of Tanzania</t>
  </si>
  <si>
    <t xml:space="preserve">          United States</t>
  </si>
  <si>
    <t xml:space="preserve">          Uruguay</t>
  </si>
  <si>
    <t xml:space="preserve">          USSR (former)</t>
  </si>
  <si>
    <t xml:space="preserve">          Uzbekistan</t>
  </si>
  <si>
    <t xml:space="preserve">          Vanuatu</t>
  </si>
  <si>
    <t xml:space="preserve">          Venezuela (Bolivarian Republic of)</t>
  </si>
  <si>
    <t xml:space="preserve">          Viet Nam</t>
  </si>
  <si>
    <t xml:space="preserve">          Wallis and Futuna Islands</t>
  </si>
  <si>
    <t xml:space="preserve">          Western Sahara</t>
  </si>
  <si>
    <t xml:space="preserve">          Yemen</t>
  </si>
  <si>
    <t xml:space="preserve">          Yemen (former Arab Republic)</t>
  </si>
  <si>
    <t xml:space="preserve">          Yemen (former Democratic)</t>
  </si>
  <si>
    <t xml:space="preserve">          Zambia</t>
  </si>
  <si>
    <t xml:space="preserve">          Zimbabwe</t>
  </si>
  <si>
    <t>Афганистан</t>
  </si>
  <si>
    <t>Албания</t>
  </si>
  <si>
    <t>Алжир</t>
  </si>
  <si>
    <t>Американское Самоа</t>
  </si>
  <si>
    <t>Андорра</t>
  </si>
  <si>
    <t>Ангола</t>
  </si>
  <si>
    <t>Ангилла</t>
  </si>
  <si>
    <t>Антигуа и Барбуда</t>
  </si>
  <si>
    <t>Аргентина</t>
  </si>
  <si>
    <t>Армения</t>
  </si>
  <si>
    <t>Аруба</t>
  </si>
  <si>
    <t>Австралия</t>
  </si>
  <si>
    <t>Австрия</t>
  </si>
  <si>
    <t>Азербайджан</t>
  </si>
  <si>
    <t>Багамы</t>
  </si>
  <si>
    <t>Бахрейн</t>
  </si>
  <si>
    <t>Бангладеш</t>
  </si>
  <si>
    <t>Барбадос</t>
  </si>
  <si>
    <t>Беларусь</t>
  </si>
  <si>
    <t>Бельгия</t>
  </si>
  <si>
    <t xml:space="preserve">Белиз </t>
  </si>
  <si>
    <t>Бенин</t>
  </si>
  <si>
    <t>Бермуды</t>
  </si>
  <si>
    <t>Бутан</t>
  </si>
  <si>
    <t>Боливия</t>
  </si>
  <si>
    <t>Босния и Герцеговина</t>
  </si>
  <si>
    <t>Ботсвана</t>
  </si>
  <si>
    <t>Бразилия</t>
  </si>
  <si>
    <t>Британский Виргинские о-ва</t>
  </si>
  <si>
    <t>Бруней Дарэссалам</t>
  </si>
  <si>
    <t>Болгария</t>
  </si>
  <si>
    <t>Буркина Фасо</t>
  </si>
  <si>
    <t>Бурунди</t>
  </si>
  <si>
    <t>Камбоджа</t>
  </si>
  <si>
    <t>Камерун</t>
  </si>
  <si>
    <t>Канада</t>
  </si>
  <si>
    <t>Каймановы о-ва</t>
  </si>
  <si>
    <t>Капе Верде</t>
  </si>
  <si>
    <t>Центрально-африканская республика</t>
  </si>
  <si>
    <t>Чад</t>
  </si>
  <si>
    <t>Чили</t>
  </si>
  <si>
    <t>Китай</t>
  </si>
  <si>
    <t>Гонконг</t>
  </si>
  <si>
    <t>Макао</t>
  </si>
  <si>
    <t>Тайван</t>
  </si>
  <si>
    <t>Колумбия</t>
  </si>
  <si>
    <t>Коморос</t>
  </si>
  <si>
    <t>Конго</t>
  </si>
  <si>
    <t>Острова Кука</t>
  </si>
  <si>
    <t>Коста-Рика</t>
  </si>
  <si>
    <t>Кот-д"Ивуар</t>
  </si>
  <si>
    <t>Хорватия</t>
  </si>
  <si>
    <t>Куба</t>
  </si>
  <si>
    <t>Кипр</t>
  </si>
  <si>
    <t>Чехия</t>
  </si>
  <si>
    <t>Чехословакия (бывшая)</t>
  </si>
  <si>
    <t>Демократическая республика Конго</t>
  </si>
  <si>
    <t>Дания</t>
  </si>
  <si>
    <t>Джибути</t>
  </si>
  <si>
    <t>Доминика</t>
  </si>
  <si>
    <t>Доминиканская республика</t>
  </si>
  <si>
    <t>Эквадор</t>
  </si>
  <si>
    <t>Египет</t>
  </si>
  <si>
    <t>Сальвадор</t>
  </si>
  <si>
    <t>Экваториальная Гвинея</t>
  </si>
  <si>
    <t>Эритрея</t>
  </si>
  <si>
    <t>Эстония</t>
  </si>
  <si>
    <t>Эфиопия</t>
  </si>
  <si>
    <t>Эфиопия (бывшая)</t>
  </si>
  <si>
    <t>Фарерские о-ва</t>
  </si>
  <si>
    <t>Фолклендские о-ва</t>
  </si>
  <si>
    <t>Фиджи</t>
  </si>
  <si>
    <t>Финляндия</t>
  </si>
  <si>
    <t>Франция</t>
  </si>
  <si>
    <t>Французская Полинезия</t>
  </si>
  <si>
    <t>Габон</t>
  </si>
  <si>
    <t>Гамбия</t>
  </si>
  <si>
    <t>Грузия</t>
  </si>
  <si>
    <t>Германия</t>
  </si>
  <si>
    <t>Германия (бывшая ГДР)</t>
  </si>
  <si>
    <t>Германия (бывшая ФРГ)</t>
  </si>
  <si>
    <t>Гана</t>
  </si>
  <si>
    <t>Гибралтар</t>
  </si>
  <si>
    <t>Греция</t>
  </si>
  <si>
    <t>Гренландия</t>
  </si>
  <si>
    <t>Гренада</t>
  </si>
  <si>
    <t>Гуам</t>
  </si>
  <si>
    <t>Гватемала</t>
  </si>
  <si>
    <t>Гвинея</t>
  </si>
  <si>
    <t>Гвинея-Биссау</t>
  </si>
  <si>
    <t>Гайана</t>
  </si>
  <si>
    <t>Гаити</t>
  </si>
  <si>
    <t>Ватикан</t>
  </si>
  <si>
    <t>Гондурас</t>
  </si>
  <si>
    <t>Венгрия</t>
  </si>
  <si>
    <t>Исландия</t>
  </si>
  <si>
    <t>Индия</t>
  </si>
  <si>
    <t>Индонезия, включая Восточный Тимор</t>
  </si>
  <si>
    <t xml:space="preserve">Индонезия </t>
  </si>
  <si>
    <t>Иран</t>
  </si>
  <si>
    <t>Ирак</t>
  </si>
  <si>
    <t>Ирландия</t>
  </si>
  <si>
    <t>Израиль</t>
  </si>
  <si>
    <t>Италия</t>
  </si>
  <si>
    <t>Джамайка</t>
  </si>
  <si>
    <t>Япония</t>
  </si>
  <si>
    <t>Иордания</t>
  </si>
  <si>
    <t>Казахстан</t>
  </si>
  <si>
    <t>Кения</t>
  </si>
  <si>
    <t>Кирибати</t>
  </si>
  <si>
    <t>КНДР</t>
  </si>
  <si>
    <t>Корея</t>
  </si>
  <si>
    <t>Кувейт</t>
  </si>
  <si>
    <t>Кыргызстан</t>
  </si>
  <si>
    <t>Лаоская народно-демократическая республика</t>
  </si>
  <si>
    <t>Латвия</t>
  </si>
  <si>
    <t>Ливан</t>
  </si>
  <si>
    <t>Лесото</t>
  </si>
  <si>
    <t>Либерия</t>
  </si>
  <si>
    <t>Ливия</t>
  </si>
  <si>
    <t>Литва</t>
  </si>
  <si>
    <t>Люксембург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</si>
  <si>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</si>
  <si>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</si>
  <si>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</si>
  <si>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</si>
  <si>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</si>
  <si>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</si>
  <si>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Маршаловы о-ва</t>
  </si>
  <si>
    <t>Мавритания</t>
  </si>
  <si>
    <t>Маврикий</t>
  </si>
  <si>
    <t>Майотт</t>
  </si>
  <si>
    <t>Мексика</t>
  </si>
  <si>
    <t>Микронезия (федеральные штаты)</t>
  </si>
  <si>
    <t>Монголия</t>
  </si>
  <si>
    <t>Черногория</t>
  </si>
  <si>
    <t>Монтсератт</t>
  </si>
  <si>
    <t>Морокко</t>
  </si>
  <si>
    <t>Мозамбик</t>
  </si>
  <si>
    <t>Мьянма</t>
  </si>
  <si>
    <t>Намибия</t>
  </si>
  <si>
    <t>Науру</t>
  </si>
  <si>
    <t>Непал</t>
  </si>
  <si>
    <t>Нидерланды</t>
  </si>
  <si>
    <t>Нидерландские Антиллы</t>
  </si>
  <si>
    <t>Новая Каледония</t>
  </si>
  <si>
    <t>Новая Зеландия</t>
  </si>
  <si>
    <t>Никарагуа</t>
  </si>
  <si>
    <t>Нигер</t>
  </si>
  <si>
    <t>Нигерия</t>
  </si>
  <si>
    <t>Северные Марианские о-ва</t>
  </si>
  <si>
    <t>Норвегия</t>
  </si>
  <si>
    <t>Палестинские оккупированные теорритории</t>
  </si>
  <si>
    <t>Оман</t>
  </si>
  <si>
    <t>Тихоокеанские о-ва, бывшие (Траст.территории)</t>
  </si>
  <si>
    <t>Пакистан</t>
  </si>
  <si>
    <t>Палау</t>
  </si>
  <si>
    <t>Панама</t>
  </si>
  <si>
    <t>Панама, зона Панамского канала (бывшая)</t>
  </si>
  <si>
    <t>Панама, кроме зоны канала (бывшая)</t>
  </si>
  <si>
    <t>Папуа Новая Гвинея</t>
  </si>
  <si>
    <t>Парагвай</t>
  </si>
  <si>
    <t>Перу</t>
  </si>
  <si>
    <t>Филиппины</t>
  </si>
  <si>
    <t>Польша</t>
  </si>
  <si>
    <t>Португалия</t>
  </si>
  <si>
    <t>Катар</t>
  </si>
  <si>
    <t>Молдова</t>
  </si>
  <si>
    <t>Румыния</t>
  </si>
  <si>
    <t>Российская федерация</t>
  </si>
  <si>
    <t>Руанда</t>
  </si>
  <si>
    <t>Сен-Хелена</t>
  </si>
  <si>
    <t>Сен-Киттс и Невис</t>
  </si>
  <si>
    <t>Сен-Люсия</t>
  </si>
  <si>
    <t>Сен-Пьер и Микелон</t>
  </si>
  <si>
    <t>Сен-Винсент и Гренадинс</t>
  </si>
  <si>
    <t>Самоа</t>
  </si>
  <si>
    <t>Сан-Марино</t>
  </si>
  <si>
    <t>Сао Томе и Принсипи</t>
  </si>
  <si>
    <t>Саудовская Аравия</t>
  </si>
  <si>
    <t>Сенегал</t>
  </si>
  <si>
    <t>Сербия</t>
  </si>
  <si>
    <t>Сербия и Черногория</t>
  </si>
  <si>
    <t>Сейшельские о-ва</t>
  </si>
  <si>
    <t>Сьерра-Леоне</t>
  </si>
  <si>
    <t>Сингапур</t>
  </si>
  <si>
    <t xml:space="preserve">Словакия </t>
  </si>
  <si>
    <t>Словения</t>
  </si>
  <si>
    <t>СФР Югославия (бывшая)</t>
  </si>
  <si>
    <t>Соломоновы о-ва</t>
  </si>
  <si>
    <t>Сомали</t>
  </si>
  <si>
    <t>Южная Африка</t>
  </si>
  <si>
    <t>Испания</t>
  </si>
  <si>
    <t>Шри Ланка</t>
  </si>
  <si>
    <t>Судан</t>
  </si>
  <si>
    <t>Суринам</t>
  </si>
  <si>
    <t>Свазиленд</t>
  </si>
  <si>
    <t>Швеция</t>
  </si>
  <si>
    <t>Швейцария</t>
  </si>
  <si>
    <t>Сирия</t>
  </si>
  <si>
    <t>Таджикистан</t>
  </si>
  <si>
    <t>Тайланд</t>
  </si>
  <si>
    <t>Македония</t>
  </si>
  <si>
    <t>Тимор-Лесте</t>
  </si>
  <si>
    <t>Того</t>
  </si>
  <si>
    <t>Токелау</t>
  </si>
  <si>
    <t>Тонга</t>
  </si>
  <si>
    <t>Тринидад и Тобаго</t>
  </si>
  <si>
    <t>Тунис</t>
  </si>
  <si>
    <t>Турция</t>
  </si>
  <si>
    <t>Туркменистан</t>
  </si>
  <si>
    <t>Острова Туркс и Каикос</t>
  </si>
  <si>
    <t>Тувалу</t>
  </si>
  <si>
    <t>Уганда</t>
  </si>
  <si>
    <t>Украина</t>
  </si>
  <si>
    <t>ОАЭ</t>
  </si>
  <si>
    <t>Великобритания</t>
  </si>
  <si>
    <t>Танзания</t>
  </si>
  <si>
    <t>США</t>
  </si>
  <si>
    <t>Уругвай</t>
  </si>
  <si>
    <t>СССР (бывший)</t>
  </si>
  <si>
    <t>Узбекистан</t>
  </si>
  <si>
    <t>Вануату</t>
  </si>
  <si>
    <t>Венесуэла</t>
  </si>
  <si>
    <t>Вьетнам</t>
  </si>
  <si>
    <t>Острова Валлис и Футуна</t>
  </si>
  <si>
    <t>Западная Сахара</t>
  </si>
  <si>
    <t>Йемен</t>
  </si>
  <si>
    <t>Йемен (бывшая демократическая)</t>
  </si>
  <si>
    <t>Йемен (бывшая арабская республика)</t>
  </si>
  <si>
    <t>Замбия</t>
  </si>
  <si>
    <t>Зимбабве</t>
  </si>
  <si>
    <t>Процент ВВП</t>
  </si>
  <si>
    <t>Сельское, лесное, рыбное и охотн.хоз-во</t>
  </si>
  <si>
    <t>ldc</t>
  </si>
  <si>
    <t>te</t>
  </si>
  <si>
    <t>dc</t>
  </si>
  <si>
    <t>Развитые страны</t>
  </si>
  <si>
    <t>Развитые страны (34 страны)</t>
  </si>
  <si>
    <t>Страны с переходной экономикой (31 страна)</t>
  </si>
  <si>
    <t>Развивающиеся страны (123 страны)</t>
  </si>
  <si>
    <t>Тайвань</t>
  </si>
  <si>
    <t>Ямайка</t>
  </si>
  <si>
    <t>Afghanistan</t>
  </si>
  <si>
    <t>Albania</t>
  </si>
  <si>
    <t>Algeria</t>
  </si>
  <si>
    <t>Angola</t>
  </si>
  <si>
    <t>•  Andorra •  Faroe Islands •  Ireland •  Monaco •  Spain •  Australia •  Finland •  Israel •  Netherlands •  Sweden •  Austria •  France •  Italy •  New Zealand •  Switzerland •  Belgium •  Germany •  Japan •  Norway •  Turkey •  Bermuda •  Greece •  Liechtenstein •  Portugal •  United Kingdom •  Canada •  Holy See •  Luxembourg •  San Marino •  United States •  Denmark •  Iceland •  Malta •  South Africa</t>
  </si>
  <si>
    <t>Antigua</t>
  </si>
  <si>
    <t>Argentina</t>
  </si>
  <si>
    <t>Armenia</t>
  </si>
  <si>
    <t>Azerbaijan</t>
  </si>
  <si>
    <t>Bangladesh</t>
  </si>
  <si>
    <t>Barbados</t>
  </si>
  <si>
    <t>Barbuda</t>
  </si>
  <si>
    <t>Belarus</t>
  </si>
  <si>
    <t>Belize</t>
  </si>
  <si>
    <t>Bhutan</t>
  </si>
  <si>
    <t xml:space="preserve">•  Andorra </t>
  </si>
  <si>
    <t xml:space="preserve">•  Faroe Islands </t>
  </si>
  <si>
    <t xml:space="preserve">•  Ireland </t>
  </si>
  <si>
    <t xml:space="preserve">•  Monaco </t>
  </si>
  <si>
    <t>•  Spain</t>
  </si>
  <si>
    <t>Bolivia</t>
  </si>
  <si>
    <t xml:space="preserve">•  Australia </t>
  </si>
  <si>
    <t xml:space="preserve">•  Finland </t>
  </si>
  <si>
    <t xml:space="preserve">•  Israel </t>
  </si>
  <si>
    <t xml:space="preserve">•  Netherlands </t>
  </si>
  <si>
    <t>•  Sweden</t>
  </si>
  <si>
    <t>Bosnia-Herzegovina</t>
  </si>
  <si>
    <t>Botswana</t>
  </si>
  <si>
    <t>Brazil</t>
  </si>
  <si>
    <t xml:space="preserve">•  Andorra  •  Faroe Islands  •  Ireland  •  Monaco  •  Spain
•  Australia  •  Finland  •  Israel  •  Netherlands  •  Sweden
•  Austria  •  France  •  Italy  •  New Zealand  •  Switzerland
•  Belgium  •  Germany  •  Japan  •  Norway  •  Turkey  
•  Bermuda  •  Greece  •  Liechtenstein  •  Portugal  •  United Kingdom
•  Canada  •  Holy See  •  Luxembourg  •  San Marino  •  United States
•  Denmark  •  Iceland  •  Malta  •  South Africa  </t>
  </si>
  <si>
    <t>Bulgaria</t>
  </si>
  <si>
    <t>Burkina Faso</t>
  </si>
  <si>
    <t>Burundi</t>
  </si>
  <si>
    <t>Cambodia</t>
  </si>
  <si>
    <t>Cameroon</t>
  </si>
  <si>
    <t>Central African Republic</t>
  </si>
  <si>
    <t>Chad</t>
  </si>
  <si>
    <t>Chile</t>
  </si>
  <si>
    <t>Colombia</t>
  </si>
  <si>
    <t>Comoros Islands</t>
  </si>
  <si>
    <t>Costa Rica</t>
  </si>
  <si>
    <t>Croatia</t>
  </si>
  <si>
    <t>Cuba</t>
  </si>
  <si>
    <t>Czech Rep</t>
  </si>
  <si>
    <t>Democratic Republic of Congo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</si>
  <si>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</si>
  <si>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</si>
  <si>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</si>
  <si>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</si>
  <si>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</si>
  <si>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</si>
  <si>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</si>
  <si>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</si>
  <si>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</si>
  <si>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</si>
  <si>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</si>
  <si>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 Islands</t>
  </si>
  <si>
    <t>Gabon</t>
  </si>
  <si>
    <t>Gambia</t>
  </si>
  <si>
    <t>Ghana</t>
  </si>
  <si>
    <t>Grenada</t>
  </si>
  <si>
    <t>Guatemala</t>
  </si>
  <si>
    <t>Guinea-Bissau</t>
  </si>
  <si>
    <t>Guyana</t>
  </si>
  <si>
    <t>Haiti</t>
  </si>
  <si>
    <t>Honduras</t>
  </si>
  <si>
    <t>Hungary</t>
  </si>
  <si>
    <t>India</t>
  </si>
  <si>
    <t>Indonesia</t>
  </si>
  <si>
    <t>Iran</t>
  </si>
  <si>
    <t>Iraq</t>
  </si>
  <si>
    <t>Ivory Coast</t>
  </si>
  <si>
    <t>Jamaica</t>
  </si>
  <si>
    <t>Jordan</t>
  </si>
  <si>
    <t>Kazakhstan</t>
  </si>
  <si>
    <t>Kenya</t>
  </si>
  <si>
    <t>Kiribati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</si>
  <si>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</si>
  <si>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</si>
  <si>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</si>
  <si>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</si>
  <si>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</si>
  <si>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</si>
  <si>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</si>
  <si>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</si>
  <si>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</si>
  <si>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</si>
  <si>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</si>
  <si>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</si>
  <si>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</si>
  <si>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</si>
  <si>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</si>
  <si>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</si>
  <si>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</si>
  <si>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Micronesia, Fed. Sts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</si>
  <si>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</si>
  <si>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</si>
  <si>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</si>
  <si>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</si>
  <si>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</si>
  <si>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</si>
  <si>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</si>
  <si>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</si>
  <si>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</si>
  <si>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</si>
  <si>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</si>
  <si>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Korea</t>
  </si>
  <si>
    <t>Oman</t>
  </si>
  <si>
    <t>Pakistan</t>
  </si>
  <si>
    <t>Palau</t>
  </si>
  <si>
    <t>Panama</t>
  </si>
  <si>
    <t>Papua New Guinea</t>
  </si>
  <si>
    <t>Paraguay</t>
  </si>
  <si>
    <t>People's Republic of Benin</t>
  </si>
  <si>
    <t>People's Republic of China</t>
  </si>
  <si>
    <t>People's Republic of Congo</t>
  </si>
  <si>
    <t>Peru</t>
  </si>
  <si>
    <t>Philippines</t>
  </si>
  <si>
    <t>Poland</t>
  </si>
  <si>
    <t>Republic of Cape Verde</t>
  </si>
  <si>
    <t>Republic of Georgia</t>
  </si>
  <si>
    <t>Republic of Kosovo</t>
  </si>
  <si>
    <t>Republic of Macedonia</t>
  </si>
  <si>
    <t>Republic of Yemen</t>
  </si>
  <si>
    <t>Romania</t>
  </si>
  <si>
    <t>Russia</t>
  </si>
  <si>
    <t>Rwanda</t>
  </si>
  <si>
    <t>Saint Kitts</t>
  </si>
  <si>
    <t>Saint Vincent</t>
  </si>
  <si>
    <t>Saint Lucia</t>
  </si>
  <si>
    <t>Sao Tome &amp; Principe</t>
  </si>
  <si>
    <t>Saudi Arabia</t>
  </si>
  <si>
    <t>Senegal</t>
  </si>
  <si>
    <t>Serbia</t>
  </si>
  <si>
    <t>Seychelles</t>
  </si>
  <si>
    <t>Sierra Leone</t>
  </si>
  <si>
    <t>Slovak Rep</t>
  </si>
  <si>
    <t>South Africa</t>
  </si>
  <si>
    <t>Solomon Islands</t>
  </si>
  <si>
    <t>Somalia</t>
  </si>
  <si>
    <t>Sri-Lanka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</si>
  <si>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</si>
  <si>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</si>
  <si>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</si>
  <si>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</si>
  <si>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</si>
  <si>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</si>
  <si>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</si>
  <si>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</si>
  <si>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</si>
  <si>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</si>
  <si>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</si>
  <si>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</si>
  <si>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</si>
  <si>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Uganda</t>
  </si>
  <si>
    <t>Ukraine</t>
  </si>
  <si>
    <t>Uruguay</t>
  </si>
  <si>
    <t>Uzbekistan</t>
  </si>
  <si>
    <t>Vanuatu</t>
  </si>
  <si>
    <t>Venezuela</t>
  </si>
  <si>
    <t>Vietnam</t>
  </si>
  <si>
    <t>West Samoa</t>
  </si>
  <si>
    <t>Zambia</t>
  </si>
  <si>
    <t>Zimbabwe</t>
  </si>
</sst>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_);_(@_)"/>
    <numFmt numFmtId="165" formatCode="_(* #,##0_);_(* \(#,##0\);_(* &quot;-&quot;_);_(@_)"/>
  </numFmts>
  <fonts count="4">
    <font>
      <sz val="10"/>
      <name val="Arial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4" fontId="0" fillId="0" borderId="0" xfId="0" applyNumberFormat="1"/>
    <xf numFmtId="4" fontId="3" fillId="2" borderId="1" xfId="0" applyNumberFormat="1" applyFont="1" applyFill="1" applyBorder="1"/>
    <xf numFmtId="0" fontId="0" fillId="3" borderId="2" xfId="0" applyFill="1" applyBorder="1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>
      <alignment horizontal="left" indent="1"/>
    </xf>
  </cellXfs>
  <cellStyles count="3">
    <cellStyle name="Comma [0]" xfId="1"/>
    <cellStyle name="Currency [0]" xfId="2"/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1"/>
  <c:chart>
    <c:title>
      <c:layout/>
      <c:txPr>
        <a:bodyPr/>
        <a:lstStyle/>
        <a:p>
          <a:pPr>
            <a:defRPr sz="2000"/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9.0750522957183694E-2"/>
          <c:y val="8.7795420413698311E-2"/>
          <c:w val="0.87122167935488859"/>
          <c:h val="0.68617447825236211"/>
        </c:manualLayout>
      </c:layout>
      <c:lineChart>
        <c:grouping val="standard"/>
        <c:ser>
          <c:idx val="0"/>
          <c:order val="0"/>
          <c:tx>
            <c:strRef>
              <c:f>Agriculture!$B$241</c:f>
              <c:strCache>
                <c:ptCount val="1"/>
                <c:pt idx="0">
                  <c:v>Развитые страны (34 страны)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Agriculture!$E$1:$AQ$1</c:f>
              <c:strCach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strCache>
            </c:strRef>
          </c:cat>
          <c:val>
            <c:numRef>
              <c:f>Agriculture!$E$241:$AQ$241</c:f>
              <c:numCache>
                <c:formatCode>General</c:formatCode>
                <c:ptCount val="17"/>
                <c:pt idx="0">
                  <c:v>106.95415985939408</c:v>
                </c:pt>
                <c:pt idx="1">
                  <c:v>107.65338748759707</c:v>
                </c:pt>
                <c:pt idx="2">
                  <c:v>106.20024353706768</c:v>
                </c:pt>
                <c:pt idx="3">
                  <c:v>104.91719258505292</c:v>
                </c:pt>
                <c:pt idx="4">
                  <c:v>102.58718569089709</c:v>
                </c:pt>
                <c:pt idx="5">
                  <c:v>99.85699640740296</c:v>
                </c:pt>
                <c:pt idx="6">
                  <c:v>98.939241769332355</c:v>
                </c:pt>
                <c:pt idx="7">
                  <c:v>96.274889079702959</c:v>
                </c:pt>
                <c:pt idx="8">
                  <c:v>91.520290121911756</c:v>
                </c:pt>
                <c:pt idx="9">
                  <c:v>90.362322263667693</c:v>
                </c:pt>
                <c:pt idx="10">
                  <c:v>88.324119890455847</c:v>
                </c:pt>
                <c:pt idx="11">
                  <c:v>88.2668315210705</c:v>
                </c:pt>
                <c:pt idx="12">
                  <c:v>85.52356580864118</c:v>
                </c:pt>
                <c:pt idx="13">
                  <c:v>82.731117154773528</c:v>
                </c:pt>
                <c:pt idx="14">
                  <c:v>80.73977842487939</c:v>
                </c:pt>
                <c:pt idx="15">
                  <c:v>78.931626332970666</c:v>
                </c:pt>
                <c:pt idx="16">
                  <c:v>80.079258121494078</c:v>
                </c:pt>
              </c:numCache>
            </c:numRef>
          </c:val>
        </c:ser>
        <c:marker val="1"/>
        <c:axId val="63884672"/>
        <c:axId val="64045440"/>
      </c:lineChart>
      <c:catAx>
        <c:axId val="63884672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64045440"/>
        <c:crosses val="autoZero"/>
        <c:auto val="1"/>
        <c:lblAlgn val="ctr"/>
        <c:lblOffset val="100"/>
      </c:catAx>
      <c:valAx>
        <c:axId val="640454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% </a:t>
                </a:r>
                <a:r>
                  <a:rPr lang="ru-RU" sz="1200"/>
                  <a:t>от ВВП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638846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1"/>
  <c:chart>
    <c:title>
      <c:layout>
        <c:manualLayout>
          <c:xMode val="edge"/>
          <c:yMode val="edge"/>
          <c:x val="0.23076493994872693"/>
          <c:y val="1.2519084621618881E-2"/>
        </c:manualLayout>
      </c:layout>
      <c:txPr>
        <a:bodyPr/>
        <a:lstStyle/>
        <a:p>
          <a:pPr>
            <a:defRPr sz="2000"/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8.9245627209529693E-2"/>
          <c:y val="8.779542041369838E-2"/>
          <c:w val="0.87395160022264973"/>
          <c:h val="0.68617447825236211"/>
        </c:manualLayout>
      </c:layout>
      <c:lineChart>
        <c:grouping val="standard"/>
        <c:ser>
          <c:idx val="0"/>
          <c:order val="0"/>
          <c:tx>
            <c:strRef>
              <c:f>Agriculture!$B$243</c:f>
              <c:strCache>
                <c:ptCount val="1"/>
                <c:pt idx="0">
                  <c:v>Развивающиеся страны (123 страны)</c:v>
                </c:pt>
              </c:strCache>
            </c:strRef>
          </c:tx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Agriculture!$E$1:$AQ$1</c:f>
              <c:strCach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strCache>
            </c:strRef>
          </c:cat>
          <c:val>
            <c:numRef>
              <c:f>Agriculture!$E$243:$AQ$243</c:f>
              <c:numCache>
                <c:formatCode>General</c:formatCode>
                <c:ptCount val="17"/>
                <c:pt idx="0">
                  <c:v>29.564564513978855</c:v>
                </c:pt>
                <c:pt idx="1">
                  <c:v>29.757846947791059</c:v>
                </c:pt>
                <c:pt idx="2">
                  <c:v>29.35616488016505</c:v>
                </c:pt>
                <c:pt idx="3">
                  <c:v>29.001500389364221</c:v>
                </c:pt>
                <c:pt idx="4">
                  <c:v>28.357433443012201</c:v>
                </c:pt>
                <c:pt idx="5">
                  <c:v>27.60274697440407</c:v>
                </c:pt>
                <c:pt idx="6">
                  <c:v>27.349058700465854</c:v>
                </c:pt>
                <c:pt idx="7">
                  <c:v>26.612570965121144</c:v>
                </c:pt>
                <c:pt idx="8">
                  <c:v>25.298291578414631</c:v>
                </c:pt>
                <c:pt idx="9">
                  <c:v>24.978202902152045</c:v>
                </c:pt>
                <c:pt idx="10">
                  <c:v>24.414797368093488</c:v>
                </c:pt>
                <c:pt idx="11">
                  <c:v>24.398961558669896</c:v>
                </c:pt>
                <c:pt idx="12">
                  <c:v>23.640660467429271</c:v>
                </c:pt>
                <c:pt idx="13">
                  <c:v>22.868764091563413</c:v>
                </c:pt>
                <c:pt idx="14">
                  <c:v>22.318312735332515</c:v>
                </c:pt>
                <c:pt idx="15">
                  <c:v>21.818498335943111</c:v>
                </c:pt>
                <c:pt idx="16">
                  <c:v>22.135729887242267</c:v>
                </c:pt>
              </c:numCache>
            </c:numRef>
          </c:val>
        </c:ser>
        <c:marker val="1"/>
        <c:axId val="90658688"/>
        <c:axId val="128496768"/>
      </c:lineChart>
      <c:catAx>
        <c:axId val="90658688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8496768"/>
        <c:crosses val="autoZero"/>
        <c:auto val="1"/>
        <c:lblAlgn val="ctr"/>
        <c:lblOffset val="100"/>
      </c:catAx>
      <c:valAx>
        <c:axId val="1284967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 </a:t>
                </a:r>
                <a:r>
                  <a:rPr lang="ru-RU" sz="1400"/>
                  <a:t>от ВВП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9065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817882894778018"/>
          <c:y val="0.90123559422196542"/>
          <c:w val="0.44910207636276545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1"/>
  <c:chart>
    <c:title>
      <c:layout>
        <c:manualLayout>
          <c:xMode val="edge"/>
          <c:yMode val="edge"/>
          <c:x val="0.15053933670876246"/>
          <c:y val="1.2519084621618881E-2"/>
        </c:manualLayout>
      </c:layout>
      <c:txPr>
        <a:bodyPr/>
        <a:lstStyle/>
        <a:p>
          <a:pPr>
            <a:defRPr sz="1800"/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9.0750522957183777E-2"/>
          <c:y val="8.779542041369838E-2"/>
          <c:w val="0.87122167935488937"/>
          <c:h val="0.68617447825236211"/>
        </c:manualLayout>
      </c:layout>
      <c:lineChart>
        <c:grouping val="standard"/>
        <c:ser>
          <c:idx val="0"/>
          <c:order val="0"/>
          <c:tx>
            <c:strRef>
              <c:f>Agriculture!$B$242</c:f>
              <c:strCache>
                <c:ptCount val="1"/>
                <c:pt idx="0">
                  <c:v>Страны с переходной экономикой (31 страна)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Agriculture!$E$1:$AQ$1</c:f>
              <c:strCach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strCache>
            </c:strRef>
          </c:cat>
          <c:val>
            <c:numRef>
              <c:f>Agriculture!$E$242:$AQ$242</c:f>
              <c:numCache>
                <c:formatCode>General</c:formatCode>
                <c:ptCount val="17"/>
                <c:pt idx="0">
                  <c:v>117.30456242643223</c:v>
                </c:pt>
                <c:pt idx="1">
                  <c:v>118.0714572444613</c:v>
                </c:pt>
                <c:pt idx="2">
                  <c:v>116.47768646000972</c:v>
                </c:pt>
                <c:pt idx="3">
                  <c:v>115.07046928683222</c:v>
                </c:pt>
                <c:pt idx="4">
                  <c:v>112.51497785453229</c:v>
                </c:pt>
                <c:pt idx="5">
                  <c:v>109.52057670489357</c:v>
                </c:pt>
                <c:pt idx="6">
                  <c:v>108.51400710184838</c:v>
                </c:pt>
                <c:pt idx="7">
                  <c:v>105.59181382935164</c:v>
                </c:pt>
                <c:pt idx="8">
                  <c:v>100.37709239177418</c:v>
                </c:pt>
                <c:pt idx="9">
                  <c:v>99.107063127893596</c:v>
                </c:pt>
                <c:pt idx="10">
                  <c:v>96.871615363725766</c:v>
                </c:pt>
                <c:pt idx="11">
                  <c:v>96.808782958593454</c:v>
                </c:pt>
                <c:pt idx="12">
                  <c:v>93.800039919154841</c:v>
                </c:pt>
                <c:pt idx="13">
                  <c:v>90.73735429878387</c:v>
                </c:pt>
                <c:pt idx="14">
                  <c:v>88.553305369222556</c:v>
                </c:pt>
                <c:pt idx="15">
                  <c:v>86.570170816806538</c:v>
                </c:pt>
                <c:pt idx="16">
                  <c:v>87.828863746154795</c:v>
                </c:pt>
              </c:numCache>
            </c:numRef>
          </c:val>
        </c:ser>
        <c:marker val="1"/>
        <c:axId val="134230400"/>
        <c:axId val="134233088"/>
      </c:lineChart>
      <c:catAx>
        <c:axId val="134230400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34233088"/>
        <c:crosses val="autoZero"/>
        <c:auto val="1"/>
        <c:lblAlgn val="ctr"/>
        <c:lblOffset val="100"/>
      </c:catAx>
      <c:valAx>
        <c:axId val="134233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% </a:t>
                </a:r>
                <a:r>
                  <a:rPr lang="ru-RU" sz="1200"/>
                  <a:t>от ВВП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342304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png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0.70786</cdr:x>
      <cdr:y>0.00382</cdr:y>
    </cdr:from>
    <cdr:to>
      <cdr:x>1</cdr:x>
      <cdr:y>0.08398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86141" y="23231"/>
          <a:ext cx="2718158" cy="4879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Доля сельского хозяйства в составе ВВП, %</a:t>
          </a:r>
          <a:r>
            <a:rPr lang="en-US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 (UNCTAD, 2010)</a:t>
          </a:r>
          <a:endParaRPr lang="ru-RU" sz="1400" b="1">
            <a:effectLst>
              <a:glow rad="101600">
                <a:srgbClr val="9BBB59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1" y="-11617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0.70786</cdr:x>
      <cdr:y>0.00382</cdr:y>
    </cdr:from>
    <cdr:to>
      <cdr:x>1</cdr:x>
      <cdr:y>0.08398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86141" y="23231"/>
          <a:ext cx="2718158" cy="4879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Доля сельского хозяйства в составе ВВП, %</a:t>
          </a:r>
          <a:r>
            <a:rPr lang="en-US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 (UNCTAD, 2010)</a:t>
          </a:r>
          <a:endParaRPr lang="ru-RU" sz="1400" b="1">
            <a:effectLst>
              <a:glow rad="101600">
                <a:srgbClr val="9BBB59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0.70786</cdr:x>
      <cdr:y>0.00382</cdr:y>
    </cdr:from>
    <cdr:to>
      <cdr:x>1</cdr:x>
      <cdr:y>0.08398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86141" y="23231"/>
          <a:ext cx="2718158" cy="4879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Доля сельского хозяйства в составе ВВП, %</a:t>
          </a:r>
          <a:r>
            <a:rPr lang="en-US" sz="1400" b="1" baseline="0">
              <a:effectLst>
                <a:glow rad="101600">
                  <a:srgbClr val="9BBB59">
                    <a:satMod val="175000"/>
                    <a:alpha val="40000"/>
                  </a:srgbClr>
                </a:glow>
              </a:effectLst>
            </a:rPr>
            <a:t> (UNCTAD, 2010)</a:t>
          </a:r>
          <a:endParaRPr lang="ru-RU" sz="1400" b="1">
            <a:effectLst>
              <a:glow rad="101600">
                <a:srgbClr val="9BBB59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136</xdr:row>
      <xdr:rowOff>0</xdr:rowOff>
    </xdr:from>
    <xdr:to>
      <xdr:col>8</xdr:col>
      <xdr:colOff>209550</xdr:colOff>
      <xdr:row>136</xdr:row>
      <xdr:rowOff>142875</xdr:rowOff>
    </xdr:to>
    <xdr:pic>
      <xdr:nvPicPr>
        <xdr:cNvPr id="4" name="Picture 1" descr="http://www.enotes.com/w/images/thumb/1/19/Flag_of_Andorra.svg/22px-Flag_of_Andorra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139</xdr:row>
      <xdr:rowOff>104775</xdr:rowOff>
    </xdr:from>
    <xdr:to>
      <xdr:col>8</xdr:col>
      <xdr:colOff>438150</xdr:colOff>
      <xdr:row>140</xdr:row>
      <xdr:rowOff>95250</xdr:rowOff>
    </xdr:to>
    <xdr:pic>
      <xdr:nvPicPr>
        <xdr:cNvPr id="5" name="Picture 2" descr="http://www.enotes.com/w/images/thumb/3/3c/Flag_of_the_Faroe_Islands.svg/22px-Flag_of_the_Faroe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5400" y="226123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409575</xdr:colOff>
      <xdr:row>139</xdr:row>
      <xdr:rowOff>85725</xdr:rowOff>
    </xdr:from>
    <xdr:to>
      <xdr:col>9</xdr:col>
      <xdr:colOff>9525</xdr:colOff>
      <xdr:row>140</xdr:row>
      <xdr:rowOff>28575</xdr:rowOff>
    </xdr:to>
    <xdr:pic>
      <xdr:nvPicPr>
        <xdr:cNvPr id="6" name="Picture 3" descr="http://www.enotes.com/w/images/thumb/4/45/Flag_of_Ireland.svg/22px-Flag_of_Ireland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6375" y="225933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</xdr:colOff>
      <xdr:row>136</xdr:row>
      <xdr:rowOff>0</xdr:rowOff>
    </xdr:from>
    <xdr:to>
      <xdr:col>9</xdr:col>
      <xdr:colOff>257175</xdr:colOff>
      <xdr:row>137</xdr:row>
      <xdr:rowOff>9525</xdr:rowOff>
    </xdr:to>
    <xdr:pic>
      <xdr:nvPicPr>
        <xdr:cNvPr id="7" name="Picture 4" descr="http://www.enotes.com/w/images/thumb/e/ea/Flag_of_Monaco.svg/22px-Flag_of_Monaco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34025" y="22021800"/>
          <a:ext cx="209550" cy="1714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138</xdr:row>
      <xdr:rowOff>114300</xdr:rowOff>
    </xdr:from>
    <xdr:to>
      <xdr:col>9</xdr:col>
      <xdr:colOff>304800</xdr:colOff>
      <xdr:row>139</xdr:row>
      <xdr:rowOff>95250</xdr:rowOff>
    </xdr:to>
    <xdr:pic>
      <xdr:nvPicPr>
        <xdr:cNvPr id="8" name="Picture 5" descr="http://www.enotes.com/w/images/thumb/9/9a/Flag_of_Spain.svg/22px-Flag_of_Spain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81650" y="224599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485775</xdr:colOff>
      <xdr:row>136</xdr:row>
      <xdr:rowOff>0</xdr:rowOff>
    </xdr:from>
    <xdr:to>
      <xdr:col>10</xdr:col>
      <xdr:colOff>85725</xdr:colOff>
      <xdr:row>136</xdr:row>
      <xdr:rowOff>104775</xdr:rowOff>
    </xdr:to>
    <xdr:pic>
      <xdr:nvPicPr>
        <xdr:cNvPr id="9" name="Picture 6" descr="http://www.enotes.com/w/images/thumb/b/b9/Flag_of_Australia.svg/22px-Flag_of_Australia.svg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721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95250</xdr:colOff>
      <xdr:row>136</xdr:row>
      <xdr:rowOff>0</xdr:rowOff>
    </xdr:from>
    <xdr:to>
      <xdr:col>10</xdr:col>
      <xdr:colOff>304800</xdr:colOff>
      <xdr:row>136</xdr:row>
      <xdr:rowOff>123825</xdr:rowOff>
    </xdr:to>
    <xdr:pic>
      <xdr:nvPicPr>
        <xdr:cNvPr id="10" name="Picture 7" descr="http://www.enotes.com/w/images/thumb/b/bc/Flag_of_Finland.svg/22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314325</xdr:colOff>
      <xdr:row>136</xdr:row>
      <xdr:rowOff>0</xdr:rowOff>
    </xdr:from>
    <xdr:to>
      <xdr:col>10</xdr:col>
      <xdr:colOff>523875</xdr:colOff>
      <xdr:row>136</xdr:row>
      <xdr:rowOff>152400</xdr:rowOff>
    </xdr:to>
    <xdr:pic>
      <xdr:nvPicPr>
        <xdr:cNvPr id="11" name="Picture 8" descr="http://www.enotes.com/w/images/thumb/d/d4/Flag_of_Israel.svg/22px-Flag_of_Israel.svg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103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419100</xdr:colOff>
      <xdr:row>141</xdr:row>
      <xdr:rowOff>57150</xdr:rowOff>
    </xdr:from>
    <xdr:to>
      <xdr:col>10</xdr:col>
      <xdr:colOff>19050</xdr:colOff>
      <xdr:row>142</xdr:row>
      <xdr:rowOff>38100</xdr:rowOff>
    </xdr:to>
    <xdr:pic>
      <xdr:nvPicPr>
        <xdr:cNvPr id="12" name="Picture 9" descr="http://www.enotes.com/w/images/thumb/2/20/Flag_of_the_Netherlands.svg/22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05500" y="228885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409575</xdr:colOff>
      <xdr:row>139</xdr:row>
      <xdr:rowOff>152400</xdr:rowOff>
    </xdr:from>
    <xdr:to>
      <xdr:col>10</xdr:col>
      <xdr:colOff>9525</xdr:colOff>
      <xdr:row>140</xdr:row>
      <xdr:rowOff>123825</xdr:rowOff>
    </xdr:to>
    <xdr:pic>
      <xdr:nvPicPr>
        <xdr:cNvPr id="13" name="Picture 10" descr="http://www.enotes.com/w/images/thumb/4/4c/Flag_of_Sweden.svg/22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95975" y="2265997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342900</xdr:colOff>
      <xdr:row>142</xdr:row>
      <xdr:rowOff>66675</xdr:rowOff>
    </xdr:from>
    <xdr:to>
      <xdr:col>9</xdr:col>
      <xdr:colOff>552450</xdr:colOff>
      <xdr:row>143</xdr:row>
      <xdr:rowOff>47625</xdr:rowOff>
    </xdr:to>
    <xdr:pic>
      <xdr:nvPicPr>
        <xdr:cNvPr id="14" name="Picture 11" descr="http://www.enotes.com/w/images/thumb/4/41/Flag_of_Austria.svg/22px-Flag_of_Austria.svg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29300" y="23060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581025</xdr:colOff>
      <xdr:row>136</xdr:row>
      <xdr:rowOff>0</xdr:rowOff>
    </xdr:from>
    <xdr:to>
      <xdr:col>12</xdr:col>
      <xdr:colOff>180975</xdr:colOff>
      <xdr:row>136</xdr:row>
      <xdr:rowOff>142875</xdr:rowOff>
    </xdr:to>
    <xdr:pic>
      <xdr:nvPicPr>
        <xdr:cNvPr id="15" name="Picture 12" descr="http://www.enotes.com/w/images/thumb/c/c3/Flag_of_France.svg/22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2866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136</xdr:row>
      <xdr:rowOff>0</xdr:rowOff>
    </xdr:from>
    <xdr:to>
      <xdr:col>12</xdr:col>
      <xdr:colOff>400050</xdr:colOff>
      <xdr:row>136</xdr:row>
      <xdr:rowOff>142875</xdr:rowOff>
    </xdr:to>
    <xdr:pic>
      <xdr:nvPicPr>
        <xdr:cNvPr id="16" name="Picture 13" descr="http://www.enotes.com/w/images/thumb/0/03/Flag_of_Italy.svg/22px-Flag_of_Italy.svg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5057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409575</xdr:colOff>
      <xdr:row>136</xdr:row>
      <xdr:rowOff>0</xdr:rowOff>
    </xdr:from>
    <xdr:to>
      <xdr:col>13</xdr:col>
      <xdr:colOff>9525</xdr:colOff>
      <xdr:row>136</xdr:row>
      <xdr:rowOff>104775</xdr:rowOff>
    </xdr:to>
    <xdr:pic>
      <xdr:nvPicPr>
        <xdr:cNvPr id="17" name="Picture 14" descr="http://www.enotes.com/w/images/thumb/3/3e/Flag_of_New_Zealand.svg/22px-Flag_of_New_Zealand.svg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247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19050</xdr:colOff>
      <xdr:row>136</xdr:row>
      <xdr:rowOff>0</xdr:rowOff>
    </xdr:from>
    <xdr:to>
      <xdr:col>13</xdr:col>
      <xdr:colOff>209550</xdr:colOff>
      <xdr:row>137</xdr:row>
      <xdr:rowOff>28575</xdr:rowOff>
    </xdr:to>
    <xdr:pic>
      <xdr:nvPicPr>
        <xdr:cNvPr id="18" name="Picture 15" descr="http://www.enotes.com/w/images/thumb/f/f3/Flag_of_Switzerland.svg/20px-Flag_of_Switzerland.svg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4385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219075</xdr:colOff>
      <xdr:row>136</xdr:row>
      <xdr:rowOff>0</xdr:rowOff>
    </xdr:from>
    <xdr:to>
      <xdr:col>13</xdr:col>
      <xdr:colOff>428625</xdr:colOff>
      <xdr:row>136</xdr:row>
      <xdr:rowOff>142875</xdr:rowOff>
    </xdr:to>
    <xdr:pic>
      <xdr:nvPicPr>
        <xdr:cNvPr id="19" name="Picture 16" descr="http://www.enotes.com/w/images/thumb/9/92/Flag_of_Belgium_%28civil%29.svg/22px-Flag_of_Belgium_%28civil%29.svg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438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438150</xdr:colOff>
      <xdr:row>136</xdr:row>
      <xdr:rowOff>0</xdr:rowOff>
    </xdr:from>
    <xdr:to>
      <xdr:col>14</xdr:col>
      <xdr:colOff>38100</xdr:colOff>
      <xdr:row>136</xdr:row>
      <xdr:rowOff>123825</xdr:rowOff>
    </xdr:to>
    <xdr:pic>
      <xdr:nvPicPr>
        <xdr:cNvPr id="20" name="Picture 17" descr="http://www.enotes.com/w/images/thumb/b/ba/Flag_of_Germany.svg/22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3629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</xdr:colOff>
      <xdr:row>136</xdr:row>
      <xdr:rowOff>0</xdr:rowOff>
    </xdr:from>
    <xdr:to>
      <xdr:col>14</xdr:col>
      <xdr:colOff>257175</xdr:colOff>
      <xdr:row>136</xdr:row>
      <xdr:rowOff>142875</xdr:rowOff>
    </xdr:to>
    <xdr:pic>
      <xdr:nvPicPr>
        <xdr:cNvPr id="21" name="Picture 18" descr="http://www.enotes.com/w/images/thumb/9/9e/Flag_of_Japan.svg/22px-Flag_of_Japan.svg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5820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266700</xdr:colOff>
      <xdr:row>136</xdr:row>
      <xdr:rowOff>0</xdr:rowOff>
    </xdr:from>
    <xdr:to>
      <xdr:col>14</xdr:col>
      <xdr:colOff>476250</xdr:colOff>
      <xdr:row>136</xdr:row>
      <xdr:rowOff>152400</xdr:rowOff>
    </xdr:to>
    <xdr:pic>
      <xdr:nvPicPr>
        <xdr:cNvPr id="22" name="Picture 19" descr="http://www.enotes.com/w/images/thumb/d/d9/Flag_of_Norway.svg/22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801100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485775</xdr:colOff>
      <xdr:row>136</xdr:row>
      <xdr:rowOff>0</xdr:rowOff>
    </xdr:from>
    <xdr:to>
      <xdr:col>15</xdr:col>
      <xdr:colOff>85725</xdr:colOff>
      <xdr:row>136</xdr:row>
      <xdr:rowOff>142875</xdr:rowOff>
    </xdr:to>
    <xdr:pic>
      <xdr:nvPicPr>
        <xdr:cNvPr id="23" name="Picture 20" descr="http://www.enotes.com/w/images/thumb/b/b4/Flag_of_Turkey.svg/22px-Flag_of_Turkey.svg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0201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95250</xdr:colOff>
      <xdr:row>136</xdr:row>
      <xdr:rowOff>0</xdr:rowOff>
    </xdr:from>
    <xdr:to>
      <xdr:col>15</xdr:col>
      <xdr:colOff>304800</xdr:colOff>
      <xdr:row>136</xdr:row>
      <xdr:rowOff>104775</xdr:rowOff>
    </xdr:to>
    <xdr:pic>
      <xdr:nvPicPr>
        <xdr:cNvPr id="24" name="Picture 21" descr="http://www.enotes.com/w/images/thumb/b/bf/Flag_of_Bermuda.svg/22px-Flag_of_Bermuda.svg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2392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314325</xdr:colOff>
      <xdr:row>136</xdr:row>
      <xdr:rowOff>0</xdr:rowOff>
    </xdr:from>
    <xdr:to>
      <xdr:col>15</xdr:col>
      <xdr:colOff>523875</xdr:colOff>
      <xdr:row>136</xdr:row>
      <xdr:rowOff>142875</xdr:rowOff>
    </xdr:to>
    <xdr:pic>
      <xdr:nvPicPr>
        <xdr:cNvPr id="25" name="Picture 22" descr="http://www.enotes.com/w/images/thumb/5/5c/Flag_of_Greece.svg/22px-Flag_of_Greece.svg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4583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136</xdr:row>
      <xdr:rowOff>0</xdr:rowOff>
    </xdr:from>
    <xdr:to>
      <xdr:col>16</xdr:col>
      <xdr:colOff>133350</xdr:colOff>
      <xdr:row>136</xdr:row>
      <xdr:rowOff>123825</xdr:rowOff>
    </xdr:to>
    <xdr:pic>
      <xdr:nvPicPr>
        <xdr:cNvPr id="26" name="Picture 23" descr="http://www.enotes.com/w/images/thumb/4/47/Flag_of_Liechtenstein.svg/22px-Flag_of_Liechtenstein.svg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67740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142875</xdr:colOff>
      <xdr:row>136</xdr:row>
      <xdr:rowOff>0</xdr:rowOff>
    </xdr:from>
    <xdr:to>
      <xdr:col>16</xdr:col>
      <xdr:colOff>352425</xdr:colOff>
      <xdr:row>136</xdr:row>
      <xdr:rowOff>142875</xdr:rowOff>
    </xdr:to>
    <xdr:pic>
      <xdr:nvPicPr>
        <xdr:cNvPr id="27" name="Picture 24" descr="http://www.enotes.com/w/images/thumb/5/5c/Flag_of_Portugal.svg/22px-Flag_of_Portugal.svg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8964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361950</xdr:colOff>
      <xdr:row>136</xdr:row>
      <xdr:rowOff>0</xdr:rowOff>
    </xdr:from>
    <xdr:to>
      <xdr:col>16</xdr:col>
      <xdr:colOff>571500</xdr:colOff>
      <xdr:row>136</xdr:row>
      <xdr:rowOff>104775</xdr:rowOff>
    </xdr:to>
    <xdr:pic>
      <xdr:nvPicPr>
        <xdr:cNvPr id="28" name="Picture 25" descr="http://www.enotes.com/w/images/thumb/a/ae/Flag_of_the_United_Kingdom.svg/22px-Flag_of_the_United_Kingdom.svg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1155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581025</xdr:colOff>
      <xdr:row>136</xdr:row>
      <xdr:rowOff>0</xdr:rowOff>
    </xdr:from>
    <xdr:to>
      <xdr:col>17</xdr:col>
      <xdr:colOff>180975</xdr:colOff>
      <xdr:row>136</xdr:row>
      <xdr:rowOff>104775</xdr:rowOff>
    </xdr:to>
    <xdr:pic>
      <xdr:nvPicPr>
        <xdr:cNvPr id="29" name="Picture 26" descr="http://www.enotes.com/w/images/thumb/c/cf/Flag_of_Canada.svg/22px-Flag_of_Canada.svg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33462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190500</xdr:colOff>
      <xdr:row>136</xdr:row>
      <xdr:rowOff>0</xdr:rowOff>
    </xdr:from>
    <xdr:to>
      <xdr:col>17</xdr:col>
      <xdr:colOff>381000</xdr:colOff>
      <xdr:row>137</xdr:row>
      <xdr:rowOff>28575</xdr:rowOff>
    </xdr:to>
    <xdr:pic>
      <xdr:nvPicPr>
        <xdr:cNvPr id="30" name="Picture 27" descr="http://www.enotes.com/w/images/thumb/0/02/Coat_of_arms_of_the_Vatican.svg/20px-Coat_of_arms_of_the_Vatican.svg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55370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390525</xdr:colOff>
      <xdr:row>136</xdr:row>
      <xdr:rowOff>0</xdr:rowOff>
    </xdr:from>
    <xdr:to>
      <xdr:col>17</xdr:col>
      <xdr:colOff>600075</xdr:colOff>
      <xdr:row>136</xdr:row>
      <xdr:rowOff>123825</xdr:rowOff>
    </xdr:to>
    <xdr:pic>
      <xdr:nvPicPr>
        <xdr:cNvPr id="31" name="Picture 28" descr="http://www.enotes.com/w/images/thumb/d/da/Flag_of_Luxembourg.svg/22px-Flag_of_Luxembourg.svg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753725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136</xdr:row>
      <xdr:rowOff>0</xdr:rowOff>
    </xdr:from>
    <xdr:to>
      <xdr:col>18</xdr:col>
      <xdr:colOff>209550</xdr:colOff>
      <xdr:row>137</xdr:row>
      <xdr:rowOff>0</xdr:rowOff>
    </xdr:to>
    <xdr:pic>
      <xdr:nvPicPr>
        <xdr:cNvPr id="32" name="Picture 29" descr="http://www.enotes.com/w/images/thumb/b/b1/Flag_of_San_Marino.svg/22px-Flag_of_San_Marino.svg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97280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219075</xdr:colOff>
      <xdr:row>136</xdr:row>
      <xdr:rowOff>0</xdr:rowOff>
    </xdr:from>
    <xdr:to>
      <xdr:col>18</xdr:col>
      <xdr:colOff>428625</xdr:colOff>
      <xdr:row>136</xdr:row>
      <xdr:rowOff>114300</xdr:rowOff>
    </xdr:to>
    <xdr:pic>
      <xdr:nvPicPr>
        <xdr:cNvPr id="33" name="Picture 30" descr="http://www.enotes.com/w/images/thumb/a/a4/Flag_of_the_United_States.svg/22px-Flag_of_the_United_States.svg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191875" y="220218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438150</xdr:colOff>
      <xdr:row>136</xdr:row>
      <xdr:rowOff>0</xdr:rowOff>
    </xdr:from>
    <xdr:to>
      <xdr:col>19</xdr:col>
      <xdr:colOff>38100</xdr:colOff>
      <xdr:row>137</xdr:row>
      <xdr:rowOff>0</xdr:rowOff>
    </xdr:to>
    <xdr:pic>
      <xdr:nvPicPr>
        <xdr:cNvPr id="34" name="Picture 31" descr="http://www.enotes.com/w/images/thumb/9/9c/Flag_of_Denmark.svg/22px-Flag_of_Denmark.svg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41095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47625</xdr:colOff>
      <xdr:row>136</xdr:row>
      <xdr:rowOff>0</xdr:rowOff>
    </xdr:from>
    <xdr:to>
      <xdr:col>19</xdr:col>
      <xdr:colOff>257175</xdr:colOff>
      <xdr:row>136</xdr:row>
      <xdr:rowOff>152400</xdr:rowOff>
    </xdr:to>
    <xdr:pic>
      <xdr:nvPicPr>
        <xdr:cNvPr id="35" name="Picture 32" descr="http://www.enotes.com/w/images/thumb/c/ce/Flag_of_Iceland.svg/22px-Flag_of_Iceland.svg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6300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266700</xdr:colOff>
      <xdr:row>136</xdr:row>
      <xdr:rowOff>0</xdr:rowOff>
    </xdr:from>
    <xdr:to>
      <xdr:col>19</xdr:col>
      <xdr:colOff>476250</xdr:colOff>
      <xdr:row>136</xdr:row>
      <xdr:rowOff>142875</xdr:rowOff>
    </xdr:to>
    <xdr:pic>
      <xdr:nvPicPr>
        <xdr:cNvPr id="36" name="Picture 33" descr="http://www.enotes.com/w/images/thumb/7/73/Flag_of_Malta.svg/22px-Flag_of_Malta.svg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8491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485775</xdr:colOff>
      <xdr:row>136</xdr:row>
      <xdr:rowOff>0</xdr:rowOff>
    </xdr:from>
    <xdr:to>
      <xdr:col>20</xdr:col>
      <xdr:colOff>85725</xdr:colOff>
      <xdr:row>136</xdr:row>
      <xdr:rowOff>142875</xdr:rowOff>
    </xdr:to>
    <xdr:pic>
      <xdr:nvPicPr>
        <xdr:cNvPr id="37" name="Picture 34" descr="http://www.enotes.com/w/images/thumb/a/af/Flag_of_South_Africa.svg/22px-Flag_of_South_Africa.svg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068175" y="22021800"/>
          <a:ext cx="209550" cy="142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17318</xdr:colOff>
      <xdr:row>81</xdr:row>
      <xdr:rowOff>103909</xdr:rowOff>
    </xdr:from>
    <xdr:to>
      <xdr:col>31</xdr:col>
      <xdr:colOff>207818</xdr:colOff>
      <xdr:row>119</xdr:row>
      <xdr:rowOff>90920</xdr:rowOff>
    </xdr:to>
    <xdr:pic>
      <xdr:nvPicPr>
        <xdr:cNvPr id="399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0" y="12728864"/>
          <a:ext cx="9282545" cy="59098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536864</xdr:colOff>
      <xdr:row>41</xdr:row>
      <xdr:rowOff>86591</xdr:rowOff>
    </xdr:from>
    <xdr:to>
      <xdr:col>31</xdr:col>
      <xdr:colOff>121228</xdr:colOff>
      <xdr:row>79</xdr:row>
      <xdr:rowOff>73602</xdr:rowOff>
    </xdr:to>
    <xdr:pic>
      <xdr:nvPicPr>
        <xdr:cNvPr id="399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8909" y="6477000"/>
          <a:ext cx="9282546" cy="59098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554183</xdr:colOff>
      <xdr:row>2</xdr:row>
      <xdr:rowOff>17319</xdr:rowOff>
    </xdr:from>
    <xdr:to>
      <xdr:col>31</xdr:col>
      <xdr:colOff>138546</xdr:colOff>
      <xdr:row>40</xdr:row>
      <xdr:rowOff>4331</xdr:rowOff>
    </xdr:to>
    <xdr:pic>
      <xdr:nvPicPr>
        <xdr:cNvPr id="399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46228" y="329046"/>
          <a:ext cx="9282545" cy="59098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V243"/>
  <sheetViews>
    <sheetView tabSelected="1" zoomScale="70" zoomScaleNormal="70" workbookViewId="0"/>
  </sheetViews>
  <sheetFormatPr defaultRowHeight="12.75" outlineLevelCol="1"/>
  <cols>
    <col min="2" max="2" width="21.5703125" customWidth="1"/>
    <col min="4" max="4" width="12.28515625" customWidth="1"/>
    <col min="5" max="26" width="9.140625" hidden="1" customWidth="1" outlineLevel="1"/>
    <col min="27" max="27" width="9.140625" customWidth="1" collapsed="1"/>
    <col min="28" max="38" width="9.140625" customWidth="1"/>
    <col min="44" max="45" width="19.42578125" customWidth="1"/>
    <col min="47" max="47" width="17.140625" customWidth="1"/>
  </cols>
  <sheetData>
    <row r="1" spans="1:48" ht="13.5" thickBot="1">
      <c r="B1" s="2" t="s">
        <v>41</v>
      </c>
      <c r="C1" s="2" t="s">
        <v>41</v>
      </c>
      <c r="D1" s="3" t="s">
        <v>42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2" t="s">
        <v>41</v>
      </c>
      <c r="AS1" s="2" t="s">
        <v>41</v>
      </c>
      <c r="AT1" s="6">
        <v>1</v>
      </c>
      <c r="AU1" s="3" t="s">
        <v>42</v>
      </c>
      <c r="AV1" s="3" t="s">
        <v>42</v>
      </c>
    </row>
    <row r="2" spans="1:48">
      <c r="C2" t="s">
        <v>0</v>
      </c>
      <c r="D2" s="1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U2" s="1" t="s">
        <v>1</v>
      </c>
      <c r="AV2" s="1" t="s">
        <v>509</v>
      </c>
    </row>
    <row r="3" spans="1:48">
      <c r="A3" s="7" t="s">
        <v>511</v>
      </c>
      <c r="B3" t="str">
        <f t="shared" ref="B3:B66" ca="1" si="0">OFFSET(AR3,0,$AT$1)</f>
        <v>Афганистан</v>
      </c>
      <c r="C3" t="s">
        <v>43</v>
      </c>
      <c r="D3" t="str">
        <f t="shared" ref="D3:D66" ca="1" si="1">OFFSET(AU3,0,$AT$1)</f>
        <v>Сельское, лесное, рыбное и охотн.хоз-во</v>
      </c>
      <c r="E3" s="4">
        <v>50.242154341300001</v>
      </c>
      <c r="F3" s="4">
        <v>50.242832757000002</v>
      </c>
      <c r="G3" s="4">
        <v>50.2415993177</v>
      </c>
      <c r="H3" s="4">
        <v>50.242028433900003</v>
      </c>
      <c r="I3" s="4">
        <v>50.244867406399997</v>
      </c>
      <c r="J3" s="4">
        <v>50.237903109500003</v>
      </c>
      <c r="K3" s="4">
        <v>50.243318590100003</v>
      </c>
      <c r="L3" s="4">
        <v>50.253379133999999</v>
      </c>
      <c r="M3" s="4">
        <v>50.217011152799998</v>
      </c>
      <c r="N3" s="4">
        <v>50.259564968200003</v>
      </c>
      <c r="O3" s="4">
        <v>50.283560415300002</v>
      </c>
      <c r="P3" s="4">
        <v>50.107908283599997</v>
      </c>
      <c r="Q3" s="4">
        <v>50.387226633799997</v>
      </c>
      <c r="R3" s="4">
        <v>50.355546625400002</v>
      </c>
      <c r="S3" s="4">
        <v>49.580951575900002</v>
      </c>
      <c r="T3" s="4">
        <v>51.225165433500003</v>
      </c>
      <c r="U3" s="4">
        <v>50.260502913700002</v>
      </c>
      <c r="V3" s="4">
        <v>47.257238045599998</v>
      </c>
      <c r="W3" s="4">
        <v>61.278576238900001</v>
      </c>
      <c r="X3" s="4">
        <v>67.698797822200007</v>
      </c>
      <c r="Y3" s="4">
        <v>35.741108841399999</v>
      </c>
      <c r="Z3" s="4">
        <v>49.699111087399999</v>
      </c>
      <c r="AA3" s="4">
        <v>55.445230928699999</v>
      </c>
      <c r="AB3" s="4">
        <v>63.481459497899998</v>
      </c>
      <c r="AC3" s="4">
        <v>73.290456824000003</v>
      </c>
      <c r="AD3" s="4">
        <v>65.686123024500006</v>
      </c>
      <c r="AE3" s="4">
        <v>63.948533631799997</v>
      </c>
      <c r="AF3" s="4">
        <v>62.211200370299998</v>
      </c>
      <c r="AG3" s="4">
        <v>60.474123207200002</v>
      </c>
      <c r="AH3" s="4">
        <v>58.737302071899997</v>
      </c>
      <c r="AI3" s="4">
        <v>57.000736919700003</v>
      </c>
      <c r="AJ3" s="4">
        <v>53.246753246799997</v>
      </c>
      <c r="AK3" s="4">
        <v>46.2158498051</v>
      </c>
      <c r="AL3" s="4">
        <v>46.9578219148</v>
      </c>
      <c r="AM3" s="4">
        <v>43.316685735299998</v>
      </c>
      <c r="AN3" s="4">
        <v>40.898825940599998</v>
      </c>
      <c r="AO3" s="4">
        <v>40.182731936499998</v>
      </c>
      <c r="AP3" s="4">
        <v>38.791512526399998</v>
      </c>
      <c r="AQ3" s="4">
        <v>39.956045046500002</v>
      </c>
      <c r="AR3" t="s">
        <v>43</v>
      </c>
      <c r="AS3" t="s">
        <v>277</v>
      </c>
      <c r="AU3" t="s">
        <v>44</v>
      </c>
      <c r="AV3" s="7" t="s">
        <v>510</v>
      </c>
    </row>
    <row r="4" spans="1:48">
      <c r="A4" s="7" t="s">
        <v>512</v>
      </c>
      <c r="B4" t="str">
        <f t="shared" ca="1" si="0"/>
        <v>Албания</v>
      </c>
      <c r="D4" t="str">
        <f t="shared" ca="1" si="1"/>
        <v>Сельское, лесное, рыбное и охотн.хоз-во</v>
      </c>
      <c r="E4" s="4">
        <v>36.820807238999997</v>
      </c>
      <c r="F4" s="4">
        <v>36.827148205900002</v>
      </c>
      <c r="G4" s="4">
        <v>36.828319441700003</v>
      </c>
      <c r="H4" s="4">
        <v>36.8069540045</v>
      </c>
      <c r="I4" s="4">
        <v>36.8461712533</v>
      </c>
      <c r="J4" s="4">
        <v>36.831833067799998</v>
      </c>
      <c r="K4" s="4">
        <v>36.742855841000001</v>
      </c>
      <c r="L4" s="4">
        <v>36.963825440999997</v>
      </c>
      <c r="M4" s="4">
        <v>36.788824007000002</v>
      </c>
      <c r="N4" s="4">
        <v>36.4758725123</v>
      </c>
      <c r="O4" s="4">
        <v>37.626731937499997</v>
      </c>
      <c r="P4" s="4">
        <v>36.2641206168</v>
      </c>
      <c r="Q4" s="4">
        <v>35.5359302293</v>
      </c>
      <c r="R4" s="4">
        <v>38.102613268200002</v>
      </c>
      <c r="S4" s="4">
        <v>37.052578959800002</v>
      </c>
      <c r="T4" s="4">
        <v>38.638900685400003</v>
      </c>
      <c r="U4" s="4">
        <v>38.027784441800002</v>
      </c>
      <c r="V4" s="4">
        <v>37.224285961900001</v>
      </c>
      <c r="W4" s="4">
        <v>35.4047431463</v>
      </c>
      <c r="X4" s="4">
        <v>36.218515133099999</v>
      </c>
      <c r="Y4" s="4">
        <v>40.218878248999999</v>
      </c>
      <c r="Z4" s="4">
        <v>42.473937694299998</v>
      </c>
      <c r="AA4" s="4">
        <v>54.226088328700001</v>
      </c>
      <c r="AB4" s="4">
        <v>54.641198717000002</v>
      </c>
      <c r="AC4" s="4">
        <v>54.641445174200001</v>
      </c>
      <c r="AD4" s="4">
        <v>54.585846453800002</v>
      </c>
      <c r="AE4" s="4">
        <v>36.572415114499996</v>
      </c>
      <c r="AF4" s="4">
        <v>31.597936270200002</v>
      </c>
      <c r="AG4" s="4">
        <v>28.830990916400001</v>
      </c>
      <c r="AH4" s="4">
        <v>25.813590312399999</v>
      </c>
      <c r="AI4" s="4">
        <v>25.474287889700001</v>
      </c>
      <c r="AJ4" s="4">
        <v>23.644950838100002</v>
      </c>
      <c r="AK4" s="4">
        <v>23.4234185129</v>
      </c>
      <c r="AL4" s="4">
        <v>23.531551418500001</v>
      </c>
      <c r="AM4" s="4">
        <v>22.300492605900001</v>
      </c>
      <c r="AN4" s="4">
        <v>20.557602858199999</v>
      </c>
      <c r="AO4" s="4">
        <v>19.477228653600001</v>
      </c>
      <c r="AP4" s="4">
        <v>18.474047346900001</v>
      </c>
      <c r="AQ4" s="4">
        <v>19.502959619599999</v>
      </c>
      <c r="AR4" t="s">
        <v>45</v>
      </c>
      <c r="AS4" t="s">
        <v>278</v>
      </c>
      <c r="AU4" t="s">
        <v>44</v>
      </c>
      <c r="AV4" s="7" t="s">
        <v>510</v>
      </c>
    </row>
    <row r="5" spans="1:48">
      <c r="A5" s="7" t="s">
        <v>511</v>
      </c>
      <c r="B5" t="str">
        <f t="shared" ca="1" si="0"/>
        <v>Алжир</v>
      </c>
      <c r="D5" t="str">
        <f t="shared" ca="1" si="1"/>
        <v>Сельское, лесное, рыбное и охотн.хоз-во</v>
      </c>
      <c r="E5" s="4">
        <v>14.8932488867</v>
      </c>
      <c r="F5" s="4">
        <v>15.3684849432</v>
      </c>
      <c r="G5" s="4">
        <v>13.602212677200001</v>
      </c>
      <c r="H5" s="4">
        <v>11.5680816742</v>
      </c>
      <c r="I5" s="4">
        <v>9.2537530062000002</v>
      </c>
      <c r="J5" s="4">
        <v>12.5543289243</v>
      </c>
      <c r="K5" s="4">
        <v>11.127464418700001</v>
      </c>
      <c r="L5" s="4">
        <v>9.5070778239999996</v>
      </c>
      <c r="M5" s="4">
        <v>9.8294279280999994</v>
      </c>
      <c r="N5" s="4">
        <v>9.0166287475000004</v>
      </c>
      <c r="O5" s="4">
        <v>8.5253802930999996</v>
      </c>
      <c r="P5" s="4">
        <v>9.2107463263000007</v>
      </c>
      <c r="Q5" s="4">
        <v>8.3928300807999996</v>
      </c>
      <c r="R5" s="4">
        <v>7.7483120179</v>
      </c>
      <c r="S5" s="4">
        <v>7.5440618192000004</v>
      </c>
      <c r="T5" s="4">
        <v>8.9791666055999997</v>
      </c>
      <c r="U5" s="4">
        <v>9.6486943184000005</v>
      </c>
      <c r="V5" s="4">
        <v>11.084284523000001</v>
      </c>
      <c r="W5" s="4">
        <v>12.121970897000001</v>
      </c>
      <c r="X5" s="4">
        <v>12.8841165133</v>
      </c>
      <c r="Y5" s="4">
        <v>11.920756598800001</v>
      </c>
      <c r="Z5" s="4">
        <v>10.866667620899999</v>
      </c>
      <c r="AA5" s="4">
        <v>12.3767061631</v>
      </c>
      <c r="AB5" s="4">
        <v>11.4386076347</v>
      </c>
      <c r="AC5" s="4">
        <v>10.2497701782</v>
      </c>
      <c r="AD5" s="4">
        <v>10.318088570900001</v>
      </c>
      <c r="AE5" s="4">
        <v>11.269300017799999</v>
      </c>
      <c r="AF5" s="4">
        <v>9.2403371711000002</v>
      </c>
      <c r="AG5" s="4">
        <v>12.1392966408</v>
      </c>
      <c r="AH5" s="4">
        <v>11.636215636799999</v>
      </c>
      <c r="AI5" s="4">
        <v>8.7560553878</v>
      </c>
      <c r="AJ5" s="4">
        <v>10.1115184538</v>
      </c>
      <c r="AK5" s="4">
        <v>9.7383023085999998</v>
      </c>
      <c r="AL5" s="4">
        <v>10.218053170099999</v>
      </c>
      <c r="AM5" s="4">
        <v>10.1743470772</v>
      </c>
      <c r="AN5" s="4">
        <v>8.2229726513999992</v>
      </c>
      <c r="AO5" s="4">
        <v>7.9939090295000002</v>
      </c>
      <c r="AP5" s="4">
        <v>8.7916036677000005</v>
      </c>
      <c r="AQ5" s="4">
        <v>8.3353013242999996</v>
      </c>
      <c r="AR5" t="s">
        <v>46</v>
      </c>
      <c r="AS5" t="s">
        <v>279</v>
      </c>
      <c r="AU5" t="s">
        <v>44</v>
      </c>
      <c r="AV5" s="7" t="s">
        <v>510</v>
      </c>
    </row>
    <row r="6" spans="1:48">
      <c r="A6" s="7"/>
      <c r="B6" t="str">
        <f t="shared" ca="1" si="0"/>
        <v>Американское Самоа</v>
      </c>
      <c r="D6" t="str">
        <f t="shared" ca="1" si="1"/>
        <v>Сельское, лесное, рыбное и охотн.хоз-во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t="s">
        <v>47</v>
      </c>
      <c r="AS6" t="s">
        <v>280</v>
      </c>
      <c r="AU6" t="s">
        <v>44</v>
      </c>
      <c r="AV6" s="7" t="s">
        <v>510</v>
      </c>
    </row>
    <row r="7" spans="1:48">
      <c r="A7" s="7" t="s">
        <v>513</v>
      </c>
      <c r="B7" t="str">
        <f t="shared" ca="1" si="0"/>
        <v>Андорра</v>
      </c>
      <c r="D7" t="str">
        <f t="shared" ca="1" si="1"/>
        <v>Сельское, лесное, рыбное и охотн.хоз-во</v>
      </c>
      <c r="E7" s="4">
        <v>0.6060253283</v>
      </c>
      <c r="F7" s="4">
        <v>0.60602514220000003</v>
      </c>
      <c r="G7" s="4">
        <v>0.60603548799999996</v>
      </c>
      <c r="H7" s="4">
        <v>0.60604901680000001</v>
      </c>
      <c r="I7" s="4">
        <v>0.60602297569999997</v>
      </c>
      <c r="J7" s="4">
        <v>0.60599762840000004</v>
      </c>
      <c r="K7" s="4">
        <v>0.60602450640000005</v>
      </c>
      <c r="L7" s="4">
        <v>0.60608796529999998</v>
      </c>
      <c r="M7" s="4">
        <v>0.60611734500000003</v>
      </c>
      <c r="N7" s="4">
        <v>0.60589089220000003</v>
      </c>
      <c r="O7" s="4">
        <v>0.60586459459999997</v>
      </c>
      <c r="P7" s="4">
        <v>0.60615984730000005</v>
      </c>
      <c r="Q7" s="4">
        <v>0.60640749890000001</v>
      </c>
      <c r="R7" s="4">
        <v>0.6062633234</v>
      </c>
      <c r="S7" s="4">
        <v>0.60475928540000001</v>
      </c>
      <c r="T7" s="4">
        <v>0.60573245409999998</v>
      </c>
      <c r="U7" s="4">
        <v>0.60763734329999997</v>
      </c>
      <c r="V7" s="4">
        <v>0.60764489209999994</v>
      </c>
      <c r="W7" s="4">
        <v>0.60554192070000001</v>
      </c>
      <c r="X7" s="4">
        <v>0.59724178049999999</v>
      </c>
      <c r="Y7" s="4">
        <v>0.61059218680000005</v>
      </c>
      <c r="Z7" s="4">
        <v>0.61714992489999998</v>
      </c>
      <c r="AA7" s="4">
        <v>0.60768203040000002</v>
      </c>
      <c r="AB7" s="4">
        <v>0.5950284482</v>
      </c>
      <c r="AC7" s="4">
        <v>0.55592443810000003</v>
      </c>
      <c r="AD7" s="4">
        <v>0.67694180240000001</v>
      </c>
      <c r="AE7" s="4">
        <v>0.64989564629999996</v>
      </c>
      <c r="AF7" s="4">
        <v>0.55843324660000004</v>
      </c>
      <c r="AG7" s="4">
        <v>0.53344277559999997</v>
      </c>
      <c r="AH7" s="4">
        <v>0.36545124960000003</v>
      </c>
      <c r="AI7" s="4">
        <v>0.72193306850000005</v>
      </c>
      <c r="AJ7" s="4">
        <v>0.61026479889999996</v>
      </c>
      <c r="AK7" s="4">
        <v>0.54755145979999997</v>
      </c>
      <c r="AL7" s="4">
        <v>0.50027494039999998</v>
      </c>
      <c r="AM7" s="4">
        <v>0.50751650010000005</v>
      </c>
      <c r="AN7" s="4">
        <v>0.57304294820000001</v>
      </c>
      <c r="AO7" s="4">
        <v>0.60038894929999997</v>
      </c>
      <c r="AP7" s="4">
        <v>0.60187707879999996</v>
      </c>
      <c r="AQ7" s="4">
        <v>0.59171036330000004</v>
      </c>
      <c r="AR7" t="s">
        <v>48</v>
      </c>
      <c r="AS7" t="s">
        <v>281</v>
      </c>
      <c r="AU7" t="s">
        <v>44</v>
      </c>
      <c r="AV7" s="7" t="s">
        <v>510</v>
      </c>
    </row>
    <row r="8" spans="1:48">
      <c r="A8" s="7" t="s">
        <v>511</v>
      </c>
      <c r="B8" t="str">
        <f t="shared" ca="1" si="0"/>
        <v>Ангола</v>
      </c>
      <c r="D8" t="str">
        <f t="shared" ca="1" si="1"/>
        <v>Сельское, лесное, рыбное и охотн.хоз-во</v>
      </c>
      <c r="E8" s="4">
        <v>14.430818778600001</v>
      </c>
      <c r="F8" s="4">
        <v>14.4359464627</v>
      </c>
      <c r="G8" s="4">
        <v>14.425634824699999</v>
      </c>
      <c r="H8" s="4">
        <v>14.4199257155</v>
      </c>
      <c r="I8" s="4">
        <v>14.445593905799999</v>
      </c>
      <c r="J8" s="4">
        <v>14.4344293513</v>
      </c>
      <c r="K8" s="4">
        <v>14.430847379399999</v>
      </c>
      <c r="L8" s="4">
        <v>14.3908761016</v>
      </c>
      <c r="M8" s="4">
        <v>14.4082013048</v>
      </c>
      <c r="N8" s="4">
        <v>14.5567494963</v>
      </c>
      <c r="O8" s="4">
        <v>14.393844614000001</v>
      </c>
      <c r="P8" s="4">
        <v>14.409954509</v>
      </c>
      <c r="Q8" s="4">
        <v>14.181501807</v>
      </c>
      <c r="R8" s="4">
        <v>14.4965667715</v>
      </c>
      <c r="S8" s="4">
        <v>15.2915557706</v>
      </c>
      <c r="T8" s="4">
        <v>13.5989349638</v>
      </c>
      <c r="U8" s="4">
        <v>14.4869215292</v>
      </c>
      <c r="V8" s="4">
        <v>13.0340997751</v>
      </c>
      <c r="W8" s="4">
        <v>16.0463052938</v>
      </c>
      <c r="X8" s="4">
        <v>19.266154737800001</v>
      </c>
      <c r="Y8" s="4">
        <v>18.006735768199999</v>
      </c>
      <c r="Z8" s="4">
        <v>24.029850746299999</v>
      </c>
      <c r="AA8" s="4">
        <v>14.877255249899999</v>
      </c>
      <c r="AB8" s="4">
        <v>11.8572408014</v>
      </c>
      <c r="AC8" s="4">
        <v>6.7650601816</v>
      </c>
      <c r="AD8" s="4">
        <v>7.3797739528999999</v>
      </c>
      <c r="AE8" s="4">
        <v>7.1634692231999999</v>
      </c>
      <c r="AF8" s="4">
        <v>9.2289719572000006</v>
      </c>
      <c r="AG8" s="4">
        <v>13.2</v>
      </c>
      <c r="AH8" s="4">
        <v>6.3720573485000003</v>
      </c>
      <c r="AI8" s="4">
        <v>5.7404684788000004</v>
      </c>
      <c r="AJ8" s="4">
        <v>8.3388659516000008</v>
      </c>
      <c r="AK8" s="4">
        <v>8.1288670791000008</v>
      </c>
      <c r="AL8" s="4">
        <v>8.4101040118999997</v>
      </c>
      <c r="AM8" s="4">
        <v>8.6300872092999992</v>
      </c>
      <c r="AN8" s="4">
        <v>7.2345635822999999</v>
      </c>
      <c r="AO8" s="4">
        <v>8.9002205072000002</v>
      </c>
      <c r="AP8" s="4">
        <v>8.2308948216999998</v>
      </c>
      <c r="AQ8" s="4">
        <v>8.1022579739000005</v>
      </c>
      <c r="AR8" t="s">
        <v>49</v>
      </c>
      <c r="AS8" t="s">
        <v>282</v>
      </c>
      <c r="AU8" t="s">
        <v>44</v>
      </c>
      <c r="AV8" s="7" t="s">
        <v>510</v>
      </c>
    </row>
    <row r="9" spans="1:48">
      <c r="A9" s="7"/>
      <c r="B9" t="str">
        <f t="shared" ca="1" si="0"/>
        <v>Ангилла</v>
      </c>
      <c r="D9" t="str">
        <f t="shared" ca="1" si="1"/>
        <v>Сельское, лесное, рыбное и охотн.хоз-во</v>
      </c>
      <c r="E9" s="4">
        <v>5.4664257992999996</v>
      </c>
      <c r="F9" s="4">
        <v>5.4688349484999996</v>
      </c>
      <c r="G9" s="4">
        <v>5.4641470535999996</v>
      </c>
      <c r="H9" s="4">
        <v>5.4502447318999998</v>
      </c>
      <c r="I9" s="4">
        <v>5.4647173267999998</v>
      </c>
      <c r="J9" s="4">
        <v>5.4841639074000001</v>
      </c>
      <c r="K9" s="4">
        <v>5.4808814656999996</v>
      </c>
      <c r="L9" s="4">
        <v>5.4407206711000002</v>
      </c>
      <c r="M9" s="4">
        <v>5.3805997458999997</v>
      </c>
      <c r="N9" s="4">
        <v>5.5369177176999997</v>
      </c>
      <c r="O9" s="4">
        <v>5.5812566267000001</v>
      </c>
      <c r="P9" s="4">
        <v>5.4644115501000003</v>
      </c>
      <c r="Q9" s="4">
        <v>5.2389827105000002</v>
      </c>
      <c r="R9" s="4">
        <v>5.0788369860999998</v>
      </c>
      <c r="S9" s="4">
        <v>6.3024142313000002</v>
      </c>
      <c r="T9" s="4">
        <v>5.8033870301999997</v>
      </c>
      <c r="U9" s="4">
        <v>4.8681211331999998</v>
      </c>
      <c r="V9" s="4">
        <v>4.0909685007999999</v>
      </c>
      <c r="W9" s="4">
        <v>4.2780748662999999</v>
      </c>
      <c r="X9" s="4">
        <v>4.4992142916000004</v>
      </c>
      <c r="Y9" s="4">
        <v>4.8979892464999999</v>
      </c>
      <c r="Z9" s="4">
        <v>3.6763651999000002</v>
      </c>
      <c r="AA9" s="4">
        <v>4.5332618026000002</v>
      </c>
      <c r="AB9" s="4">
        <v>3.7082514734999998</v>
      </c>
      <c r="AC9" s="4">
        <v>3.9248959929999998</v>
      </c>
      <c r="AD9" s="4">
        <v>3.51789036</v>
      </c>
      <c r="AE9" s="4">
        <v>3.5779444557</v>
      </c>
      <c r="AF9" s="4">
        <v>3.3953745508000002</v>
      </c>
      <c r="AG9" s="4">
        <v>3.4299537777000002</v>
      </c>
      <c r="AH9" s="4">
        <v>2.7141809197</v>
      </c>
      <c r="AI9" s="4">
        <v>2.4489488358</v>
      </c>
      <c r="AJ9" s="4">
        <v>2.2688183846999999</v>
      </c>
      <c r="AK9" s="4">
        <v>2.6549003477999999</v>
      </c>
      <c r="AL9" s="4">
        <v>2.5690224922999998</v>
      </c>
      <c r="AM9" s="4">
        <v>2.2793361726999999</v>
      </c>
      <c r="AN9" s="4">
        <v>2.0473302051000002</v>
      </c>
      <c r="AO9" s="4">
        <v>1.8172104483</v>
      </c>
      <c r="AP9" s="4">
        <v>1.5204985365999999</v>
      </c>
      <c r="AQ9" s="4">
        <v>1.4822665622</v>
      </c>
      <c r="AR9" t="s">
        <v>50</v>
      </c>
      <c r="AS9" t="s">
        <v>283</v>
      </c>
      <c r="AU9" t="s">
        <v>44</v>
      </c>
      <c r="AV9" s="7" t="s">
        <v>510</v>
      </c>
    </row>
    <row r="10" spans="1:48">
      <c r="A10" s="7"/>
      <c r="B10" t="str">
        <f t="shared" ca="1" si="0"/>
        <v>Антигуа и Барбуда</v>
      </c>
      <c r="D10" t="str">
        <f t="shared" ca="1" si="1"/>
        <v>Сельское, лесное, рыбное и охотн.хоз-во</v>
      </c>
      <c r="E10" s="4">
        <v>9.0930432681000006</v>
      </c>
      <c r="F10" s="4">
        <v>9.0889609558999993</v>
      </c>
      <c r="G10" s="4">
        <v>9.4159730420999992</v>
      </c>
      <c r="H10" s="4">
        <v>8.7732785525000008</v>
      </c>
      <c r="I10" s="4">
        <v>9.0767816832000001</v>
      </c>
      <c r="J10" s="4">
        <v>10.399003330599999</v>
      </c>
      <c r="K10" s="4">
        <v>11.6735694708</v>
      </c>
      <c r="L10" s="4">
        <v>10.5263157895</v>
      </c>
      <c r="M10" s="4">
        <v>9.8752034726000009</v>
      </c>
      <c r="N10" s="4">
        <v>7.9133510168000001</v>
      </c>
      <c r="O10" s="4">
        <v>6.8436798802999999</v>
      </c>
      <c r="P10" s="4">
        <v>6.4793388429999998</v>
      </c>
      <c r="Q10" s="4">
        <v>5.8982035927999998</v>
      </c>
      <c r="R10" s="4">
        <v>5.8429375503000003</v>
      </c>
      <c r="S10" s="4">
        <v>4.5390404516</v>
      </c>
      <c r="T10" s="4">
        <v>4.7240887802999998</v>
      </c>
      <c r="U10" s="4">
        <v>4.3378592841000003</v>
      </c>
      <c r="V10" s="4">
        <v>4.2674211707999996</v>
      </c>
      <c r="W10" s="4">
        <v>3.9490195114</v>
      </c>
      <c r="X10" s="4">
        <v>3.7634824079999998</v>
      </c>
      <c r="Y10" s="4">
        <v>3.9524812857999998</v>
      </c>
      <c r="Z10" s="4">
        <v>3.9235120388000002</v>
      </c>
      <c r="AA10" s="4">
        <v>3.9923622688</v>
      </c>
      <c r="AB10" s="4">
        <v>3.8673733825999999</v>
      </c>
      <c r="AC10" s="4">
        <v>3.5290805510999999</v>
      </c>
      <c r="AD10" s="4">
        <v>3.6279683377</v>
      </c>
      <c r="AE10" s="4">
        <v>3.6111260476</v>
      </c>
      <c r="AF10" s="4">
        <v>3.8139331362000002</v>
      </c>
      <c r="AG10" s="4">
        <v>3.6634439509000001</v>
      </c>
      <c r="AH10" s="4">
        <v>3.6468519603999998</v>
      </c>
      <c r="AI10" s="4">
        <v>3.6364177505000002</v>
      </c>
      <c r="AJ10" s="4">
        <v>3.5692957076999998</v>
      </c>
      <c r="AK10" s="4">
        <v>3.5385424145000002</v>
      </c>
      <c r="AL10" s="4">
        <v>3.5141650622</v>
      </c>
      <c r="AM10" s="4">
        <v>3.4419830688999999</v>
      </c>
      <c r="AN10" s="4">
        <v>3.3587850941999999</v>
      </c>
      <c r="AO10" s="4">
        <v>3.0975671962</v>
      </c>
      <c r="AP10" s="4">
        <v>2.8939702883999998</v>
      </c>
      <c r="AQ10" s="4">
        <v>2.8431078649999999</v>
      </c>
      <c r="AR10" t="s">
        <v>51</v>
      </c>
      <c r="AS10" t="s">
        <v>284</v>
      </c>
      <c r="AU10" t="s">
        <v>44</v>
      </c>
      <c r="AV10" s="7" t="s">
        <v>510</v>
      </c>
    </row>
    <row r="11" spans="1:48">
      <c r="A11" s="7" t="s">
        <v>511</v>
      </c>
      <c r="B11" t="str">
        <f t="shared" ca="1" si="0"/>
        <v>Аргентина</v>
      </c>
      <c r="D11" t="str">
        <f t="shared" ca="1" si="1"/>
        <v>Сельское, лесное, рыбное и охотн.хоз-во</v>
      </c>
      <c r="E11" s="4">
        <v>14.025022531899999</v>
      </c>
      <c r="F11" s="4">
        <v>16.462507774300001</v>
      </c>
      <c r="G11" s="4">
        <v>16.822890971900001</v>
      </c>
      <c r="H11" s="4">
        <v>18.2692307692</v>
      </c>
      <c r="I11" s="4">
        <v>15.780141843999999</v>
      </c>
      <c r="J11" s="4">
        <v>10.3179364127</v>
      </c>
      <c r="K11" s="4">
        <v>12.134565778200001</v>
      </c>
      <c r="L11" s="4">
        <v>11.894644156</v>
      </c>
      <c r="M11" s="4">
        <v>10.9397341121</v>
      </c>
      <c r="N11" s="4">
        <v>8.3178746522000004</v>
      </c>
      <c r="O11" s="4">
        <v>6.3343717549000003</v>
      </c>
      <c r="P11" s="4">
        <v>6.4208012735000004</v>
      </c>
      <c r="Q11" s="4">
        <v>9.5626795567999991</v>
      </c>
      <c r="R11" s="4">
        <v>8.6009798585000006</v>
      </c>
      <c r="S11" s="4">
        <v>8.3731844993000006</v>
      </c>
      <c r="T11" s="4">
        <v>7.9352172779999997</v>
      </c>
      <c r="U11" s="4">
        <v>7.8004807692</v>
      </c>
      <c r="V11" s="4">
        <v>8.1122296866999992</v>
      </c>
      <c r="W11" s="4">
        <v>8.9974733803000007</v>
      </c>
      <c r="X11" s="4">
        <v>9.5405358678999992</v>
      </c>
      <c r="Y11" s="4">
        <v>8.0316038696999996</v>
      </c>
      <c r="Z11" s="4">
        <v>6.8120766454000004</v>
      </c>
      <c r="AA11" s="4">
        <v>5.9833500715000003</v>
      </c>
      <c r="AB11" s="4">
        <v>5.6087235525999999</v>
      </c>
      <c r="AC11" s="4">
        <v>5.5481354279000001</v>
      </c>
      <c r="AD11" s="4">
        <v>5.6981203238999996</v>
      </c>
      <c r="AE11" s="4">
        <v>5.9974361384000003</v>
      </c>
      <c r="AF11" s="4">
        <v>5.5999475634999998</v>
      </c>
      <c r="AG11" s="4">
        <v>5.6176112634999997</v>
      </c>
      <c r="AH11" s="4">
        <v>4.7353554015999997</v>
      </c>
      <c r="AI11" s="4">
        <v>4.9712208469999997</v>
      </c>
      <c r="AJ11" s="4">
        <v>4.8144495650000003</v>
      </c>
      <c r="AK11" s="4">
        <v>10.6830218825</v>
      </c>
      <c r="AL11" s="4">
        <v>10.9868320294</v>
      </c>
      <c r="AM11" s="4">
        <v>10.4129160095</v>
      </c>
      <c r="AN11" s="4">
        <v>9.4010292270000004</v>
      </c>
      <c r="AO11" s="4">
        <v>8.3929566393999995</v>
      </c>
      <c r="AP11" s="4">
        <v>9.3948747130000001</v>
      </c>
      <c r="AQ11" s="4">
        <v>9.7225496967999998</v>
      </c>
      <c r="AR11" t="s">
        <v>52</v>
      </c>
      <c r="AS11" t="s">
        <v>285</v>
      </c>
      <c r="AU11" t="s">
        <v>44</v>
      </c>
      <c r="AV11" s="7" t="s">
        <v>510</v>
      </c>
    </row>
    <row r="12" spans="1:48">
      <c r="A12" s="7" t="s">
        <v>512</v>
      </c>
      <c r="B12" t="str">
        <f t="shared" ca="1" si="0"/>
        <v>Армения</v>
      </c>
      <c r="D12" t="str">
        <f t="shared" ca="1" si="1"/>
        <v>Сельское, лесное, рыбное и охотн.хоз-во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30.028376748100001</v>
      </c>
      <c r="AB12" s="4">
        <v>50.662165671300002</v>
      </c>
      <c r="AC12" s="4">
        <v>43.540967519699997</v>
      </c>
      <c r="AD12" s="4">
        <v>40.447129875000002</v>
      </c>
      <c r="AE12" s="4">
        <v>35.674764578800001</v>
      </c>
      <c r="AF12" s="4">
        <v>31.077421602600001</v>
      </c>
      <c r="AG12" s="4">
        <v>33.108110139399997</v>
      </c>
      <c r="AH12" s="4">
        <v>28.9934677472</v>
      </c>
      <c r="AI12" s="4">
        <v>25.1383131306</v>
      </c>
      <c r="AJ12" s="4">
        <v>27.925974320800002</v>
      </c>
      <c r="AK12" s="4">
        <v>25.688720108199998</v>
      </c>
      <c r="AL12" s="4">
        <v>23.4092995976</v>
      </c>
      <c r="AM12" s="4">
        <v>24.372288021300001</v>
      </c>
      <c r="AN12" s="4">
        <v>20.628399443399999</v>
      </c>
      <c r="AO12" s="4">
        <v>20.217894223799998</v>
      </c>
      <c r="AP12" s="4">
        <v>19.841578698500001</v>
      </c>
      <c r="AQ12" s="4">
        <v>17.385483948899999</v>
      </c>
      <c r="AR12" t="s">
        <v>53</v>
      </c>
      <c r="AS12" t="s">
        <v>286</v>
      </c>
      <c r="AU12" t="s">
        <v>44</v>
      </c>
      <c r="AV12" s="7" t="s">
        <v>510</v>
      </c>
    </row>
    <row r="13" spans="1:48">
      <c r="A13" s="7"/>
      <c r="B13" t="str">
        <f t="shared" ca="1" si="0"/>
        <v>Аруба</v>
      </c>
      <c r="D13" t="str">
        <f t="shared" ca="1" si="1"/>
        <v>Сельское, лесное, рыбное и охотн.хоз-во</v>
      </c>
      <c r="E13" s="4">
        <v>0.52746795260000001</v>
      </c>
      <c r="F13" s="4">
        <v>0.52746809539999995</v>
      </c>
      <c r="G13" s="4">
        <v>0.52746798660000005</v>
      </c>
      <c r="H13" s="4">
        <v>0.52746798880000001</v>
      </c>
      <c r="I13" s="4">
        <v>0.52746833069999999</v>
      </c>
      <c r="J13" s="4">
        <v>0.52746783919999995</v>
      </c>
      <c r="K13" s="4">
        <v>0.52746778220000001</v>
      </c>
      <c r="L13" s="4">
        <v>0.52746911279999997</v>
      </c>
      <c r="M13" s="4">
        <v>0.52746675870000004</v>
      </c>
      <c r="N13" s="4">
        <v>0.52746733990000005</v>
      </c>
      <c r="O13" s="4">
        <v>0.52747335250000005</v>
      </c>
      <c r="P13" s="4">
        <v>0.52745975349999996</v>
      </c>
      <c r="Q13" s="4">
        <v>0.52746891549999997</v>
      </c>
      <c r="R13" s="4">
        <v>0.5274913913</v>
      </c>
      <c r="S13" s="4">
        <v>0.5274188044</v>
      </c>
      <c r="T13" s="4">
        <v>0.5274964231</v>
      </c>
      <c r="U13" s="4">
        <v>0.52755903400000004</v>
      </c>
      <c r="V13" s="4">
        <v>0.52720112939999997</v>
      </c>
      <c r="W13" s="4">
        <v>0.52772945979999997</v>
      </c>
      <c r="X13" s="4">
        <v>0.52774669760000004</v>
      </c>
      <c r="Y13" s="4">
        <v>0.5261291535</v>
      </c>
      <c r="Z13" s="4">
        <v>0.52932022239999998</v>
      </c>
      <c r="AA13" s="4">
        <v>0.52779823940000004</v>
      </c>
      <c r="AB13" s="4">
        <v>0.52130381000000003</v>
      </c>
      <c r="AC13" s="4">
        <v>0.53908355799999996</v>
      </c>
      <c r="AD13" s="4">
        <v>0.52333187960000005</v>
      </c>
      <c r="AE13" s="4">
        <v>0.50209205020000003</v>
      </c>
      <c r="AF13" s="4">
        <v>0.45045045049999999</v>
      </c>
      <c r="AG13" s="4">
        <v>0.41322314049999997</v>
      </c>
      <c r="AH13" s="4">
        <v>0.40201005029999998</v>
      </c>
      <c r="AI13" s="4">
        <v>0.42210672700000001</v>
      </c>
      <c r="AJ13" s="4">
        <v>0.41450597109999998</v>
      </c>
      <c r="AK13" s="4">
        <v>0.41288552049999999</v>
      </c>
      <c r="AL13" s="4">
        <v>0.41366727380000001</v>
      </c>
      <c r="AM13" s="4">
        <v>0.4076251642</v>
      </c>
      <c r="AN13" s="4">
        <v>0.40464069679999998</v>
      </c>
      <c r="AO13" s="4">
        <v>0.40336327820000001</v>
      </c>
      <c r="AP13" s="4">
        <v>0.40521247700000002</v>
      </c>
      <c r="AQ13" s="4">
        <v>0.40440661239999998</v>
      </c>
      <c r="AR13" t="s">
        <v>54</v>
      </c>
      <c r="AS13" t="s">
        <v>287</v>
      </c>
      <c r="AU13" t="s">
        <v>44</v>
      </c>
      <c r="AV13" s="7" t="s">
        <v>510</v>
      </c>
    </row>
    <row r="14" spans="1:48">
      <c r="A14" s="7" t="s">
        <v>513</v>
      </c>
      <c r="B14" t="str">
        <f t="shared" ca="1" si="0"/>
        <v>Австралия</v>
      </c>
      <c r="D14" t="str">
        <f t="shared" ca="1" si="1"/>
        <v>Сельское, лесное, рыбное и охотн.хоз-во</v>
      </c>
      <c r="E14" s="4">
        <v>7.3138574282000004</v>
      </c>
      <c r="F14" s="4">
        <v>7.3875912603999998</v>
      </c>
      <c r="G14" s="4">
        <v>8.7806583031999992</v>
      </c>
      <c r="H14" s="4">
        <v>9.9632851675000005</v>
      </c>
      <c r="I14" s="4">
        <v>7.2627632079</v>
      </c>
      <c r="J14" s="4">
        <v>6.2951634824999996</v>
      </c>
      <c r="K14" s="4">
        <v>6.1429764166999998</v>
      </c>
      <c r="L14" s="4">
        <v>5.5280267319999998</v>
      </c>
      <c r="M14" s="4">
        <v>7.7252672706999999</v>
      </c>
      <c r="N14" s="4">
        <v>7.8225063694000001</v>
      </c>
      <c r="O14" s="4">
        <v>6.5877188024000004</v>
      </c>
      <c r="P14" s="4">
        <v>6.1474030652999998</v>
      </c>
      <c r="Q14" s="4">
        <v>4.4657227854999997</v>
      </c>
      <c r="R14" s="4">
        <v>6.1076796879000002</v>
      </c>
      <c r="S14" s="4">
        <v>5.5712947519</v>
      </c>
      <c r="T14" s="4">
        <v>5.0202531391000003</v>
      </c>
      <c r="U14" s="4">
        <v>4.9387099409999999</v>
      </c>
      <c r="V14" s="4">
        <v>5.1881981197</v>
      </c>
      <c r="W14" s="4">
        <v>5.4113804618000003</v>
      </c>
      <c r="X14" s="4">
        <v>5.0577891928999996</v>
      </c>
      <c r="Y14" s="4">
        <v>3.8475119549999999</v>
      </c>
      <c r="Z14" s="4">
        <v>3.5120613271000001</v>
      </c>
      <c r="AA14" s="4">
        <v>3.6924105411000001</v>
      </c>
      <c r="AB14" s="4">
        <v>3.8115553792000001</v>
      </c>
      <c r="AC14" s="4">
        <v>3.4277204896</v>
      </c>
      <c r="AD14" s="4">
        <v>3.8194685718999999</v>
      </c>
      <c r="AE14" s="4">
        <v>3.6667665567999999</v>
      </c>
      <c r="AF14" s="4">
        <v>3.4367792899</v>
      </c>
      <c r="AG14" s="4">
        <v>3.4502210784999998</v>
      </c>
      <c r="AH14" s="4">
        <v>3.5128038985000001</v>
      </c>
      <c r="AI14" s="4">
        <v>3.9686494524000002</v>
      </c>
      <c r="AJ14" s="4">
        <v>4.4387946484</v>
      </c>
      <c r="AK14" s="4">
        <v>3.270656072</v>
      </c>
      <c r="AL14" s="4">
        <v>3.4801233698999998</v>
      </c>
      <c r="AM14" s="4">
        <v>3.2650369467</v>
      </c>
      <c r="AN14" s="4">
        <v>3.0921472726000001</v>
      </c>
      <c r="AO14" s="4">
        <v>2.4054075956999998</v>
      </c>
      <c r="AP14" s="4">
        <v>2.5482098962999999</v>
      </c>
      <c r="AQ14" s="4">
        <v>2.6816283435999999</v>
      </c>
      <c r="AR14" t="s">
        <v>55</v>
      </c>
      <c r="AS14" t="s">
        <v>288</v>
      </c>
      <c r="AU14" t="s">
        <v>44</v>
      </c>
      <c r="AV14" s="7" t="s">
        <v>510</v>
      </c>
    </row>
    <row r="15" spans="1:48">
      <c r="A15" s="7" t="s">
        <v>513</v>
      </c>
      <c r="B15" t="str">
        <f t="shared" ca="1" si="0"/>
        <v>Австрия</v>
      </c>
      <c r="D15" t="str">
        <f t="shared" ca="1" si="1"/>
        <v>Сельское, лесное, рыбное и охотн.хоз-во</v>
      </c>
      <c r="E15" s="4">
        <v>7.9830407039000004</v>
      </c>
      <c r="F15" s="4">
        <v>7.0019214312000004</v>
      </c>
      <c r="G15" s="4">
        <v>6.9079759437000003</v>
      </c>
      <c r="H15" s="4">
        <v>7.2872009157999997</v>
      </c>
      <c r="I15" s="4">
        <v>6.6923008090999998</v>
      </c>
      <c r="J15" s="4">
        <v>6.2493878672000003</v>
      </c>
      <c r="K15" s="4">
        <v>6.1794243692000004</v>
      </c>
      <c r="L15" s="4">
        <v>5.3426079505999997</v>
      </c>
      <c r="M15" s="4">
        <v>5.3200100436</v>
      </c>
      <c r="N15" s="4">
        <v>5.2378516231000001</v>
      </c>
      <c r="O15" s="4">
        <v>5.2990203280000001</v>
      </c>
      <c r="P15" s="4">
        <v>4.8674281914000002</v>
      </c>
      <c r="Q15" s="4">
        <v>4.4152389222000004</v>
      </c>
      <c r="R15" s="4">
        <v>4.1377382382999999</v>
      </c>
      <c r="S15" s="4">
        <v>4.3816313516000003</v>
      </c>
      <c r="T15" s="4">
        <v>3.8378793347000002</v>
      </c>
      <c r="U15" s="4">
        <v>3.9384111742000001</v>
      </c>
      <c r="V15" s="4">
        <v>3.8974190412</v>
      </c>
      <c r="W15" s="4">
        <v>3.7444636805</v>
      </c>
      <c r="X15" s="4">
        <v>3.6754892893000002</v>
      </c>
      <c r="Y15" s="4">
        <v>3.7079753486999998</v>
      </c>
      <c r="Z15" s="4">
        <v>3.4422890917000002</v>
      </c>
      <c r="AA15" s="4">
        <v>3.0159176852999998</v>
      </c>
      <c r="AB15" s="4">
        <v>2.7038667022</v>
      </c>
      <c r="AC15" s="4">
        <v>2.8734169515999999</v>
      </c>
      <c r="AD15" s="4">
        <v>2.6287846345000001</v>
      </c>
      <c r="AE15" s="4">
        <v>2.3694558802999999</v>
      </c>
      <c r="AF15" s="4">
        <v>2.3423176425999999</v>
      </c>
      <c r="AG15" s="4">
        <v>2.1937243028000002</v>
      </c>
      <c r="AH15" s="4">
        <v>2.1228484108000001</v>
      </c>
      <c r="AI15" s="4">
        <v>2.0365226285000002</v>
      </c>
      <c r="AJ15" s="4">
        <v>2.0618144519000001</v>
      </c>
      <c r="AK15" s="4">
        <v>1.9516798775999999</v>
      </c>
      <c r="AL15" s="4">
        <v>1.8656860672</v>
      </c>
      <c r="AM15" s="4">
        <v>1.8707025878000001</v>
      </c>
      <c r="AN15" s="4">
        <v>1.6114817411</v>
      </c>
      <c r="AO15" s="4">
        <v>1.6534482064</v>
      </c>
      <c r="AP15" s="4">
        <v>1.772434364</v>
      </c>
      <c r="AQ15" s="4">
        <v>1.6724454728</v>
      </c>
      <c r="AR15" t="s">
        <v>56</v>
      </c>
      <c r="AS15" t="s">
        <v>289</v>
      </c>
      <c r="AU15" t="s">
        <v>44</v>
      </c>
      <c r="AV15" s="7" t="s">
        <v>510</v>
      </c>
    </row>
    <row r="16" spans="1:48">
      <c r="A16" s="7" t="s">
        <v>512</v>
      </c>
      <c r="B16" t="str">
        <f t="shared" ca="1" si="0"/>
        <v>Азербайджан</v>
      </c>
      <c r="D16" t="str">
        <f t="shared" ca="1" si="1"/>
        <v>Сельское, лесное, рыбное и охотн.хоз-во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28.300664318700001</v>
      </c>
      <c r="AB16" s="4">
        <v>27.023223581500002</v>
      </c>
      <c r="AC16" s="4">
        <v>31.660596193899998</v>
      </c>
      <c r="AD16" s="4">
        <v>26.8816669815</v>
      </c>
      <c r="AE16" s="4">
        <v>27.442066301899999</v>
      </c>
      <c r="AF16" s="4">
        <v>21.658012728799999</v>
      </c>
      <c r="AG16" s="4">
        <v>18.818182914000001</v>
      </c>
      <c r="AH16" s="4">
        <v>19.0570520805</v>
      </c>
      <c r="AI16" s="4">
        <v>17.037688916</v>
      </c>
      <c r="AJ16" s="4">
        <v>15.990040188</v>
      </c>
      <c r="AK16" s="4">
        <v>15.075645526300001</v>
      </c>
      <c r="AL16" s="4">
        <v>13.3770185587</v>
      </c>
      <c r="AM16" s="4">
        <v>11.743654517</v>
      </c>
      <c r="AN16" s="4">
        <v>9.8340530378000004</v>
      </c>
      <c r="AO16" s="4">
        <v>7.4206189710999997</v>
      </c>
      <c r="AP16" s="4">
        <v>6.9239182778000004</v>
      </c>
      <c r="AQ16" s="4">
        <v>6.2195875708999999</v>
      </c>
      <c r="AR16" t="s">
        <v>57</v>
      </c>
      <c r="AS16" t="s">
        <v>290</v>
      </c>
      <c r="AU16" t="s">
        <v>44</v>
      </c>
      <c r="AV16" s="7" t="s">
        <v>510</v>
      </c>
    </row>
    <row r="17" spans="1:48">
      <c r="A17" s="7"/>
      <c r="B17" t="str">
        <f t="shared" ca="1" si="0"/>
        <v>Багамы</v>
      </c>
      <c r="D17" t="str">
        <f t="shared" ca="1" si="1"/>
        <v>Сельское, лесное, рыбное и охотн.хоз-во</v>
      </c>
      <c r="E17" s="4">
        <v>2.4121721523000001</v>
      </c>
      <c r="F17" s="4">
        <v>2.4119622991999998</v>
      </c>
      <c r="G17" s="4">
        <v>2.4122139067999999</v>
      </c>
      <c r="H17" s="4">
        <v>2.4131036081000001</v>
      </c>
      <c r="I17" s="4">
        <v>2.4126844134000001</v>
      </c>
      <c r="J17" s="4">
        <v>2.4108963578</v>
      </c>
      <c r="K17" s="4">
        <v>2.4109133011999999</v>
      </c>
      <c r="L17" s="4">
        <v>2.4134716844000002</v>
      </c>
      <c r="M17" s="4">
        <v>2.4175525494999999</v>
      </c>
      <c r="N17" s="4">
        <v>2.4105883451999999</v>
      </c>
      <c r="O17" s="4">
        <v>2.4019570613000001</v>
      </c>
      <c r="P17" s="4">
        <v>2.4109983503999999</v>
      </c>
      <c r="Q17" s="4">
        <v>2.4262677697999999</v>
      </c>
      <c r="R17" s="4">
        <v>2.4379487108000002</v>
      </c>
      <c r="S17" s="4">
        <v>2.3757862141000001</v>
      </c>
      <c r="T17" s="4">
        <v>2.3588073771000002</v>
      </c>
      <c r="U17" s="4">
        <v>2.4562869055999998</v>
      </c>
      <c r="V17" s="4">
        <v>2.5026849418000001</v>
      </c>
      <c r="W17" s="4">
        <v>2.4961228178999999</v>
      </c>
      <c r="X17" s="4">
        <v>2.0653813914999999</v>
      </c>
      <c r="Y17" s="4">
        <v>2.2737622796000001</v>
      </c>
      <c r="Z17" s="4">
        <v>2.9494382022000001</v>
      </c>
      <c r="AA17" s="4">
        <v>2.7338462045999998</v>
      </c>
      <c r="AB17" s="4">
        <v>2.4642186386999998</v>
      </c>
      <c r="AC17" s="4">
        <v>2.6702596766000002</v>
      </c>
      <c r="AD17" s="4">
        <v>2.8382048062999998</v>
      </c>
      <c r="AE17" s="4">
        <v>2.5577368467000001</v>
      </c>
      <c r="AF17" s="4">
        <v>2.4968246794</v>
      </c>
      <c r="AG17" s="4">
        <v>2.1415070311000002</v>
      </c>
      <c r="AH17" s="4">
        <v>1.9871621305</v>
      </c>
      <c r="AI17" s="4">
        <v>2.0179681577999999</v>
      </c>
      <c r="AJ17" s="4">
        <v>1.8687438711</v>
      </c>
      <c r="AK17" s="4">
        <v>2.3333598367000001</v>
      </c>
      <c r="AL17" s="4">
        <v>2.0880569727</v>
      </c>
      <c r="AM17" s="4">
        <v>1.7348023992999999</v>
      </c>
      <c r="AN17" s="4">
        <v>1.5217625302</v>
      </c>
      <c r="AO17" s="4">
        <v>1.5909568233</v>
      </c>
      <c r="AP17" s="4">
        <v>1.6154840463</v>
      </c>
      <c r="AQ17" s="4">
        <v>1.5759400599</v>
      </c>
      <c r="AR17" t="s">
        <v>58</v>
      </c>
      <c r="AS17" t="s">
        <v>291</v>
      </c>
      <c r="AU17" t="s">
        <v>44</v>
      </c>
      <c r="AV17" s="7" t="s">
        <v>510</v>
      </c>
    </row>
    <row r="18" spans="1:48">
      <c r="A18" s="7" t="s">
        <v>511</v>
      </c>
      <c r="B18" t="str">
        <f t="shared" ca="1" si="0"/>
        <v>Бахрейн</v>
      </c>
      <c r="D18" t="str">
        <f t="shared" ca="1" si="1"/>
        <v>Сельское, лесное, рыбное и охотн.хоз-во</v>
      </c>
      <c r="E18" s="4">
        <v>0.92784652460000006</v>
      </c>
      <c r="F18" s="4">
        <v>0.92738202140000003</v>
      </c>
      <c r="G18" s="4">
        <v>0.94244005109999995</v>
      </c>
      <c r="H18" s="4">
        <v>0.91383990159999995</v>
      </c>
      <c r="I18" s="4">
        <v>0.92600706180000003</v>
      </c>
      <c r="J18" s="4">
        <v>0.98934934969999999</v>
      </c>
      <c r="K18" s="4">
        <v>0.83084725540000004</v>
      </c>
      <c r="L18" s="4">
        <v>0.96097211279999994</v>
      </c>
      <c r="M18" s="4">
        <v>0.93245085770000002</v>
      </c>
      <c r="N18" s="4">
        <v>0.95295890920000004</v>
      </c>
      <c r="O18" s="4">
        <v>0.8102601613</v>
      </c>
      <c r="P18" s="4">
        <v>0.78677672030000001</v>
      </c>
      <c r="Q18" s="4">
        <v>0.76728292580000002</v>
      </c>
      <c r="R18" s="4">
        <v>0.84274252380000003</v>
      </c>
      <c r="S18" s="4">
        <v>0.82450836729999999</v>
      </c>
      <c r="T18" s="4">
        <v>0.88230656190000001</v>
      </c>
      <c r="U18" s="4">
        <v>1.0716735064</v>
      </c>
      <c r="V18" s="4">
        <v>1.0908680332</v>
      </c>
      <c r="W18" s="4">
        <v>0.92799147689999995</v>
      </c>
      <c r="X18" s="4">
        <v>0.92131844799999996</v>
      </c>
      <c r="Y18" s="4">
        <v>0.77825825680000005</v>
      </c>
      <c r="Z18" s="4">
        <v>0.77650610990000002</v>
      </c>
      <c r="AA18" s="4">
        <v>0.81133614040000002</v>
      </c>
      <c r="AB18" s="4">
        <v>0.82766540470000005</v>
      </c>
      <c r="AC18" s="4">
        <v>0.75374810830000005</v>
      </c>
      <c r="AD18" s="4">
        <v>0.78298935979999995</v>
      </c>
      <c r="AE18" s="4">
        <v>0.84365509169999997</v>
      </c>
      <c r="AF18" s="4">
        <v>0.77020404269999998</v>
      </c>
      <c r="AG18" s="4">
        <v>0.80880936979999996</v>
      </c>
      <c r="AH18" s="4">
        <v>0.77514732779999995</v>
      </c>
      <c r="AI18" s="4">
        <v>0.6575832747</v>
      </c>
      <c r="AJ18" s="4">
        <v>0.66344499130000001</v>
      </c>
      <c r="AK18" s="4">
        <v>0.60350655139999998</v>
      </c>
      <c r="AL18" s="4">
        <v>0.56053368039999996</v>
      </c>
      <c r="AM18" s="4">
        <v>0.42524989140000002</v>
      </c>
      <c r="AN18" s="4">
        <v>0.3532058528</v>
      </c>
      <c r="AO18" s="4">
        <v>0.29994793819999999</v>
      </c>
      <c r="AP18" s="4">
        <v>0.33176559979999998</v>
      </c>
      <c r="AQ18" s="4">
        <v>0.30227833939999998</v>
      </c>
      <c r="AR18" t="s">
        <v>59</v>
      </c>
      <c r="AS18" t="s">
        <v>292</v>
      </c>
      <c r="AU18" t="s">
        <v>44</v>
      </c>
      <c r="AV18" s="7" t="s">
        <v>510</v>
      </c>
    </row>
    <row r="19" spans="1:48">
      <c r="A19" s="7" t="s">
        <v>511</v>
      </c>
      <c r="B19" t="str">
        <f t="shared" ca="1" si="0"/>
        <v>Бангладеш</v>
      </c>
      <c r="D19" t="str">
        <f t="shared" ca="1" si="1"/>
        <v>Сельское, лесное, рыбное и охотн.хоз-во</v>
      </c>
      <c r="E19" s="4">
        <v>41.794498510099999</v>
      </c>
      <c r="F19" s="4">
        <v>38.521536263999998</v>
      </c>
      <c r="G19" s="4">
        <v>47.042536558099997</v>
      </c>
      <c r="H19" s="4">
        <v>43.525518817799998</v>
      </c>
      <c r="I19" s="4">
        <v>44.162136822599997</v>
      </c>
      <c r="J19" s="4">
        <v>52.200473702399997</v>
      </c>
      <c r="K19" s="4">
        <v>43.115744036700001</v>
      </c>
      <c r="L19" s="4">
        <v>39.5056531388</v>
      </c>
      <c r="M19" s="4">
        <v>40.698399576299998</v>
      </c>
      <c r="N19" s="4">
        <v>38.4466002741</v>
      </c>
      <c r="O19" s="4">
        <v>34.870992071400003</v>
      </c>
      <c r="P19" s="4">
        <v>34.986538538300003</v>
      </c>
      <c r="Q19" s="4">
        <v>34.327031183700001</v>
      </c>
      <c r="R19" s="4">
        <v>34.031398483799997</v>
      </c>
      <c r="S19" s="4">
        <v>35.494953024799997</v>
      </c>
      <c r="T19" s="4">
        <v>35.713992883700001</v>
      </c>
      <c r="U19" s="4">
        <v>34.7668165702</v>
      </c>
      <c r="V19" s="4">
        <v>35.1965710196</v>
      </c>
      <c r="W19" s="4">
        <v>33.490831470300002</v>
      </c>
      <c r="X19" s="4">
        <v>32.119270116700001</v>
      </c>
      <c r="Y19" s="4">
        <v>31.4575869562</v>
      </c>
      <c r="Z19" s="4">
        <v>30.8369673949</v>
      </c>
      <c r="AA19" s="4">
        <v>29.3847926726</v>
      </c>
      <c r="AB19" s="4">
        <v>26.2515447591</v>
      </c>
      <c r="AC19" s="4">
        <v>25.6284980344</v>
      </c>
      <c r="AD19" s="4">
        <v>26.3843401303</v>
      </c>
      <c r="AE19" s="4">
        <v>25.676037986400001</v>
      </c>
      <c r="AF19" s="4">
        <v>25.781429838200001</v>
      </c>
      <c r="AG19" s="4">
        <v>25.447683076499999</v>
      </c>
      <c r="AH19" s="4">
        <v>26.177443481299999</v>
      </c>
      <c r="AI19" s="4">
        <v>25.514052682100001</v>
      </c>
      <c r="AJ19" s="4">
        <v>24.096895010299999</v>
      </c>
      <c r="AK19" s="4">
        <v>22.7304085299</v>
      </c>
      <c r="AL19" s="4">
        <v>21.753292563700001</v>
      </c>
      <c r="AM19" s="4">
        <v>21.036069256200001</v>
      </c>
      <c r="AN19" s="4">
        <v>20.142038551900001</v>
      </c>
      <c r="AO19" s="4">
        <v>19.612813972200001</v>
      </c>
      <c r="AP19" s="4">
        <v>19.2434650141</v>
      </c>
      <c r="AQ19" s="4">
        <v>19.0866935307</v>
      </c>
      <c r="AR19" t="s">
        <v>60</v>
      </c>
      <c r="AS19" t="s">
        <v>293</v>
      </c>
      <c r="AU19" t="s">
        <v>44</v>
      </c>
      <c r="AV19" s="7" t="s">
        <v>510</v>
      </c>
    </row>
    <row r="20" spans="1:48">
      <c r="A20" s="7"/>
      <c r="B20" t="str">
        <f t="shared" ca="1" si="0"/>
        <v>Барбадос</v>
      </c>
      <c r="D20" t="str">
        <f t="shared" ca="1" si="1"/>
        <v>Сельское, лесное, рыбное и охотн.хоз-во</v>
      </c>
      <c r="E20" s="4">
        <v>13.8965517068</v>
      </c>
      <c r="F20" s="4">
        <v>11.8012422785</v>
      </c>
      <c r="G20" s="4">
        <v>12.324930073899999</v>
      </c>
      <c r="H20" s="4">
        <v>11.032863927199999</v>
      </c>
      <c r="I20" s="4">
        <v>10.6981102608</v>
      </c>
      <c r="J20" s="4">
        <v>13.3457036826</v>
      </c>
      <c r="K20" s="4">
        <v>9.7461928933999999</v>
      </c>
      <c r="L20" s="4">
        <v>10.3022132345</v>
      </c>
      <c r="M20" s="4">
        <v>9.3143727780999992</v>
      </c>
      <c r="N20" s="4">
        <v>9.1881949669999994</v>
      </c>
      <c r="O20" s="4">
        <v>9.9166558146000003</v>
      </c>
      <c r="P20" s="4">
        <v>7.5543573815</v>
      </c>
      <c r="Q20" s="4">
        <v>6.8434032058999996</v>
      </c>
      <c r="R20" s="4">
        <v>7.1349586646000001</v>
      </c>
      <c r="S20" s="4">
        <v>6.7097271763000004</v>
      </c>
      <c r="T20" s="4">
        <v>6.3282432246999996</v>
      </c>
      <c r="U20" s="4">
        <v>6.3683454490000004</v>
      </c>
      <c r="V20" s="4">
        <v>6.8667466987000001</v>
      </c>
      <c r="W20" s="4">
        <v>6.4814814815000004</v>
      </c>
      <c r="X20" s="4">
        <v>5.1623990376000002</v>
      </c>
      <c r="Y20" s="4">
        <v>5.3790638067999996</v>
      </c>
      <c r="Z20" s="4">
        <v>5.5949130871000001</v>
      </c>
      <c r="AA20" s="4">
        <v>5.6439995567999999</v>
      </c>
      <c r="AB20" s="4">
        <v>5.7649746554999997</v>
      </c>
      <c r="AC20" s="4">
        <v>5.0988411725000002</v>
      </c>
      <c r="AD20" s="4">
        <v>6.2784810127000004</v>
      </c>
      <c r="AE20" s="4">
        <v>6.6155067477999996</v>
      </c>
      <c r="AF20" s="4">
        <v>5.2955528446000004</v>
      </c>
      <c r="AG20" s="4">
        <v>3.9110292047000002</v>
      </c>
      <c r="AH20" s="4">
        <v>4.8979493014999997</v>
      </c>
      <c r="AI20" s="4">
        <v>4.2927798944999997</v>
      </c>
      <c r="AJ20" s="4">
        <v>4.6019371604000003</v>
      </c>
      <c r="AK20" s="4">
        <v>3.7629119528000001</v>
      </c>
      <c r="AL20" s="4">
        <v>4.4641827200000002</v>
      </c>
      <c r="AM20" s="4">
        <v>3.5870345008000002</v>
      </c>
      <c r="AN20" s="4">
        <v>3.5563677255999999</v>
      </c>
      <c r="AO20" s="4">
        <v>3.1069692624999998</v>
      </c>
      <c r="AP20" s="4">
        <v>2.8044426103000002</v>
      </c>
      <c r="AQ20" s="4">
        <v>3.1570178541999998</v>
      </c>
      <c r="AR20" t="s">
        <v>61</v>
      </c>
      <c r="AS20" t="s">
        <v>294</v>
      </c>
      <c r="AU20" t="s">
        <v>44</v>
      </c>
      <c r="AV20" s="7" t="s">
        <v>510</v>
      </c>
    </row>
    <row r="21" spans="1:48">
      <c r="A21" s="7" t="s">
        <v>512</v>
      </c>
      <c r="B21" t="str">
        <f t="shared" ca="1" si="0"/>
        <v>Беларусь</v>
      </c>
      <c r="D21" t="str">
        <f t="shared" ca="1" si="1"/>
        <v>Сельское, лесное, рыбное и охотн.хоз-во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23.161067083399999</v>
      </c>
      <c r="AB21" s="4">
        <v>16.782501638199999</v>
      </c>
      <c r="AC21" s="4">
        <v>13.963373432699999</v>
      </c>
      <c r="AD21" s="4">
        <v>16.826777689499998</v>
      </c>
      <c r="AE21" s="4">
        <v>16.724841686000001</v>
      </c>
      <c r="AF21" s="4">
        <v>15.132466883999999</v>
      </c>
      <c r="AG21" s="4">
        <v>13.6417632201</v>
      </c>
      <c r="AH21" s="4">
        <v>14.299513687199999</v>
      </c>
      <c r="AI21" s="4">
        <v>13.861845736899999</v>
      </c>
      <c r="AJ21" s="4">
        <v>11.6924635412</v>
      </c>
      <c r="AK21" s="4">
        <v>11.5805727734</v>
      </c>
      <c r="AL21" s="4">
        <v>10.042586214</v>
      </c>
      <c r="AM21" s="4">
        <v>10.1814265595</v>
      </c>
      <c r="AN21" s="4">
        <v>9.6478010946000001</v>
      </c>
      <c r="AO21" s="4">
        <v>9.6150753225999992</v>
      </c>
      <c r="AP21" s="4">
        <v>9.1769209285999995</v>
      </c>
      <c r="AQ21" s="4">
        <v>10.1631366261</v>
      </c>
      <c r="AR21" t="s">
        <v>62</v>
      </c>
      <c r="AS21" t="s">
        <v>295</v>
      </c>
      <c r="AU21" t="s">
        <v>44</v>
      </c>
      <c r="AV21" s="7" t="s">
        <v>510</v>
      </c>
    </row>
    <row r="22" spans="1:48">
      <c r="A22" s="7" t="s">
        <v>513</v>
      </c>
      <c r="B22" t="str">
        <f t="shared" ca="1" si="0"/>
        <v>Бельгия</v>
      </c>
      <c r="D22" t="str">
        <f t="shared" ca="1" si="1"/>
        <v>Сельское, лесное, рыбное и охотн.хоз-во</v>
      </c>
      <c r="E22" s="4">
        <v>4.4438938877999998</v>
      </c>
      <c r="F22" s="4">
        <v>4.3683563326000003</v>
      </c>
      <c r="G22" s="4">
        <v>4.9995332029000004</v>
      </c>
      <c r="H22" s="4">
        <v>4.7850055569999999</v>
      </c>
      <c r="I22" s="4">
        <v>3.6637181154</v>
      </c>
      <c r="J22" s="4">
        <v>3.6985551853</v>
      </c>
      <c r="K22" s="4">
        <v>3.6786707577</v>
      </c>
      <c r="L22" s="4">
        <v>3.0689381228000001</v>
      </c>
      <c r="M22" s="4">
        <v>3.1304505160999998</v>
      </c>
      <c r="N22" s="4">
        <v>2.7644503635</v>
      </c>
      <c r="O22" s="4">
        <v>2.7076034587</v>
      </c>
      <c r="P22" s="4">
        <v>2.8207627017000001</v>
      </c>
      <c r="Q22" s="4">
        <v>2.8647137194000001</v>
      </c>
      <c r="R22" s="4">
        <v>3.0976336457000002</v>
      </c>
      <c r="S22" s="4">
        <v>2.8823770890999998</v>
      </c>
      <c r="T22" s="4">
        <v>2.7031853425999999</v>
      </c>
      <c r="U22" s="4">
        <v>2.556469511</v>
      </c>
      <c r="V22" s="4">
        <v>2.3532001415999999</v>
      </c>
      <c r="W22" s="4">
        <v>2.2942878794000001</v>
      </c>
      <c r="X22" s="4">
        <v>2.6708996283999999</v>
      </c>
      <c r="Y22" s="4">
        <v>2.3375785831</v>
      </c>
      <c r="Z22" s="4">
        <v>2.3066016783999999</v>
      </c>
      <c r="AA22" s="4">
        <v>2.105011513</v>
      </c>
      <c r="AB22" s="4">
        <v>1.9863996219</v>
      </c>
      <c r="AC22" s="4">
        <v>1.8492028178</v>
      </c>
      <c r="AD22" s="4">
        <v>1.5158212034</v>
      </c>
      <c r="AE22" s="4">
        <v>1.5477739794000001</v>
      </c>
      <c r="AF22" s="4">
        <v>1.5639280383</v>
      </c>
      <c r="AG22" s="4">
        <v>1.4599885779999999</v>
      </c>
      <c r="AH22" s="4">
        <v>1.2937980722</v>
      </c>
      <c r="AI22" s="4">
        <v>1.3833044623999999</v>
      </c>
      <c r="AJ22" s="4">
        <v>1.3218363740000001</v>
      </c>
      <c r="AK22" s="4">
        <v>1.1798348649999999</v>
      </c>
      <c r="AL22" s="4">
        <v>1.1203447991</v>
      </c>
      <c r="AM22" s="4">
        <v>1.1132578537</v>
      </c>
      <c r="AN22" s="4">
        <v>0.83395911879999995</v>
      </c>
      <c r="AO22" s="4">
        <v>0.78732479850000003</v>
      </c>
      <c r="AP22" s="4">
        <v>0.7896265965</v>
      </c>
      <c r="AQ22" s="4">
        <v>0.76794418740000003</v>
      </c>
      <c r="AR22" t="s">
        <v>63</v>
      </c>
      <c r="AS22" t="s">
        <v>296</v>
      </c>
      <c r="AU22" t="s">
        <v>44</v>
      </c>
      <c r="AV22" s="7" t="s">
        <v>510</v>
      </c>
    </row>
    <row r="23" spans="1:48">
      <c r="A23" s="7" t="s">
        <v>511</v>
      </c>
      <c r="B23" t="str">
        <f t="shared" ca="1" si="0"/>
        <v xml:space="preserve">Белиз </v>
      </c>
      <c r="D23" t="str">
        <f t="shared" ca="1" si="1"/>
        <v>Сельское, лесное, рыбное и охотн.хоз-во</v>
      </c>
      <c r="E23" s="4">
        <v>23.307826246800001</v>
      </c>
      <c r="F23" s="4">
        <v>23.9684286116</v>
      </c>
      <c r="G23" s="4">
        <v>23.3424014874</v>
      </c>
      <c r="H23" s="4">
        <v>23.606273779199999</v>
      </c>
      <c r="I23" s="4">
        <v>29.478807305499998</v>
      </c>
      <c r="J23" s="4">
        <v>30.810402081900001</v>
      </c>
      <c r="K23" s="4">
        <v>23.580709286099999</v>
      </c>
      <c r="L23" s="4">
        <v>25.588927552200001</v>
      </c>
      <c r="M23" s="4">
        <v>25.386268108900001</v>
      </c>
      <c r="N23" s="4">
        <v>23.4967977429</v>
      </c>
      <c r="O23" s="4">
        <v>26.566785358200001</v>
      </c>
      <c r="P23" s="4">
        <v>25.114829461700001</v>
      </c>
      <c r="Q23" s="4">
        <v>21.659467161199998</v>
      </c>
      <c r="R23" s="4">
        <v>20.865953684600001</v>
      </c>
      <c r="S23" s="4">
        <v>20.181224864600001</v>
      </c>
      <c r="T23" s="4">
        <v>19.833245822399999</v>
      </c>
      <c r="U23" s="4">
        <v>20.340656628000001</v>
      </c>
      <c r="V23" s="4">
        <v>22.073714054300002</v>
      </c>
      <c r="W23" s="4">
        <v>21.433743664000001</v>
      </c>
      <c r="X23" s="4">
        <v>20.416084458899999</v>
      </c>
      <c r="Y23" s="4">
        <v>20.749401324099999</v>
      </c>
      <c r="Z23" s="4">
        <v>18.736010533200002</v>
      </c>
      <c r="AA23" s="4">
        <v>18.0485053582</v>
      </c>
      <c r="AB23" s="4">
        <v>16.4395414233</v>
      </c>
      <c r="AC23" s="4">
        <v>17.882926829300001</v>
      </c>
      <c r="AD23" s="4">
        <v>18.7061646364</v>
      </c>
      <c r="AE23" s="4">
        <v>17.378210805999998</v>
      </c>
      <c r="AF23" s="4">
        <v>16.976380687700001</v>
      </c>
      <c r="AG23" s="4">
        <v>16.277722608400001</v>
      </c>
      <c r="AH23" s="4">
        <v>16.788376692500002</v>
      </c>
      <c r="AI23" s="4">
        <v>16.355704698</v>
      </c>
      <c r="AJ23" s="4">
        <v>14.633092615100001</v>
      </c>
      <c r="AK23" s="4">
        <v>14.124529878800001</v>
      </c>
      <c r="AL23" s="4">
        <v>15.801794771799999</v>
      </c>
      <c r="AM23" s="4">
        <v>15.6732776618</v>
      </c>
      <c r="AN23" s="4">
        <v>14.5085880211</v>
      </c>
      <c r="AO23" s="4">
        <v>13.268579173299999</v>
      </c>
      <c r="AP23" s="4">
        <v>11.6775110958</v>
      </c>
      <c r="AQ23" s="4">
        <v>11.635288322499999</v>
      </c>
      <c r="AR23" t="s">
        <v>64</v>
      </c>
      <c r="AS23" t="s">
        <v>297</v>
      </c>
      <c r="AU23" t="s">
        <v>44</v>
      </c>
      <c r="AV23" s="7" t="s">
        <v>510</v>
      </c>
    </row>
    <row r="24" spans="1:48">
      <c r="A24" s="7" t="s">
        <v>511</v>
      </c>
      <c r="B24" t="str">
        <f t="shared" ca="1" si="0"/>
        <v>Бенин</v>
      </c>
      <c r="D24" t="str">
        <f t="shared" ca="1" si="1"/>
        <v>Сельское, лесное, рыбное и охотн.хоз-во</v>
      </c>
      <c r="E24" s="4">
        <v>36.8329810181</v>
      </c>
      <c r="F24" s="4">
        <v>36.879221035299999</v>
      </c>
      <c r="G24" s="4">
        <v>36.8063252934</v>
      </c>
      <c r="H24" s="4">
        <v>35.677233647199998</v>
      </c>
      <c r="I24" s="4">
        <v>30.818532615199999</v>
      </c>
      <c r="J24" s="4">
        <v>29.5848370181</v>
      </c>
      <c r="K24" s="4">
        <v>35.154954232800002</v>
      </c>
      <c r="L24" s="4">
        <v>35.007991693500003</v>
      </c>
      <c r="M24" s="4">
        <v>39.452447030999998</v>
      </c>
      <c r="N24" s="4">
        <v>37.694105675599999</v>
      </c>
      <c r="O24" s="4">
        <v>35.472449445800002</v>
      </c>
      <c r="P24" s="4">
        <v>35.039690336900001</v>
      </c>
      <c r="Q24" s="4">
        <v>36.638789650299998</v>
      </c>
      <c r="R24" s="4">
        <v>36.278577842499999</v>
      </c>
      <c r="S24" s="4">
        <v>36.299714764900003</v>
      </c>
      <c r="T24" s="4">
        <v>34.7991044527</v>
      </c>
      <c r="U24" s="4">
        <v>36.8657182611</v>
      </c>
      <c r="V24" s="4">
        <v>36.274373259100003</v>
      </c>
      <c r="W24" s="4">
        <v>37.228872927200001</v>
      </c>
      <c r="X24" s="4">
        <v>38.032061081800002</v>
      </c>
      <c r="Y24" s="4">
        <v>35.374019514099999</v>
      </c>
      <c r="Z24" s="4">
        <v>36.030086222599998</v>
      </c>
      <c r="AA24" s="4">
        <v>34.805105208699999</v>
      </c>
      <c r="AB24" s="4">
        <v>35.705003248899999</v>
      </c>
      <c r="AC24" s="4">
        <v>35.636683156099998</v>
      </c>
      <c r="AD24" s="4">
        <v>35.395922753100002</v>
      </c>
      <c r="AE24" s="4">
        <v>38.336696505600003</v>
      </c>
      <c r="AF24" s="4">
        <v>37.965162314799997</v>
      </c>
      <c r="AG24" s="4">
        <v>38.992530652100001</v>
      </c>
      <c r="AH24" s="4">
        <v>38.4665357015</v>
      </c>
      <c r="AI24" s="4">
        <v>37.775975554299997</v>
      </c>
      <c r="AJ24" s="4">
        <v>37.393782360000003</v>
      </c>
      <c r="AK24" s="4">
        <v>36.707836476600001</v>
      </c>
      <c r="AL24" s="4">
        <v>34.9120309929</v>
      </c>
      <c r="AM24" s="4">
        <v>35.270249681499998</v>
      </c>
      <c r="AN24" s="4">
        <v>35.237437925199998</v>
      </c>
      <c r="AO24" s="4">
        <v>35.359964542699998</v>
      </c>
      <c r="AP24" s="4">
        <v>34.283423614599997</v>
      </c>
      <c r="AQ24" s="4">
        <v>35.371025164099997</v>
      </c>
      <c r="AR24" t="s">
        <v>65</v>
      </c>
      <c r="AS24" t="s">
        <v>298</v>
      </c>
      <c r="AU24" t="s">
        <v>44</v>
      </c>
      <c r="AV24" s="7" t="s">
        <v>510</v>
      </c>
    </row>
    <row r="25" spans="1:48">
      <c r="A25" s="7" t="s">
        <v>513</v>
      </c>
      <c r="B25" t="str">
        <f t="shared" ca="1" si="0"/>
        <v>Бермуды</v>
      </c>
      <c r="D25" t="str">
        <f t="shared" ca="1" si="1"/>
        <v>Сельское, лесное, рыбное и охотн.хоз-во</v>
      </c>
      <c r="E25" s="4">
        <v>0.76716862299999999</v>
      </c>
      <c r="F25" s="4">
        <v>0.76716459999999997</v>
      </c>
      <c r="G25" s="4">
        <v>0.76716351530000004</v>
      </c>
      <c r="H25" s="4">
        <v>0.76716915399999996</v>
      </c>
      <c r="I25" s="4">
        <v>0.76717755350000005</v>
      </c>
      <c r="J25" s="4">
        <v>0.76716785310000002</v>
      </c>
      <c r="K25" s="4">
        <v>0.76714553519999995</v>
      </c>
      <c r="L25" s="4">
        <v>0.76715752810000004</v>
      </c>
      <c r="M25" s="4">
        <v>0.76719727879999999</v>
      </c>
      <c r="N25" s="4">
        <v>0.76721939890000002</v>
      </c>
      <c r="O25" s="4">
        <v>0.7671190524</v>
      </c>
      <c r="P25" s="4">
        <v>0.76703410959999996</v>
      </c>
      <c r="Q25" s="4">
        <v>0.76721780319999999</v>
      </c>
      <c r="R25" s="4">
        <v>0.76739624939999995</v>
      </c>
      <c r="S25" s="4">
        <v>0.76733009770000005</v>
      </c>
      <c r="T25" s="4">
        <v>0.76661719790000005</v>
      </c>
      <c r="U25" s="4">
        <v>0.7666091075</v>
      </c>
      <c r="V25" s="4">
        <v>0.76813645509999995</v>
      </c>
      <c r="W25" s="4">
        <v>0.76828855799999995</v>
      </c>
      <c r="X25" s="4">
        <v>0.76699926070000002</v>
      </c>
      <c r="Y25" s="4">
        <v>0.76305432360000003</v>
      </c>
      <c r="Z25" s="4">
        <v>0.76656851999999998</v>
      </c>
      <c r="AA25" s="4">
        <v>0.77577548399999996</v>
      </c>
      <c r="AB25" s="4">
        <v>0.76904862139999997</v>
      </c>
      <c r="AC25" s="4">
        <v>0.7605611632</v>
      </c>
      <c r="AD25" s="4">
        <v>0.74335851799999997</v>
      </c>
      <c r="AE25" s="4">
        <v>0.78427769700000005</v>
      </c>
      <c r="AF25" s="4">
        <v>0.82167665170000004</v>
      </c>
      <c r="AG25" s="4">
        <v>0.73559089379999998</v>
      </c>
      <c r="AH25" s="4">
        <v>0.71831904849999995</v>
      </c>
      <c r="AI25" s="4">
        <v>0.65754339500000003</v>
      </c>
      <c r="AJ25" s="4">
        <v>0.67437813570000005</v>
      </c>
      <c r="AK25" s="4">
        <v>0.78326263760000003</v>
      </c>
      <c r="AL25" s="4">
        <v>0.81305109620000005</v>
      </c>
      <c r="AM25" s="4">
        <v>0.8434641517</v>
      </c>
      <c r="AN25" s="4">
        <v>0.78371684419999998</v>
      </c>
      <c r="AO25" s="4">
        <v>0.82942436990000001</v>
      </c>
      <c r="AP25" s="4">
        <v>0.73242524180000002</v>
      </c>
      <c r="AQ25" s="4">
        <v>0.82156337430000004</v>
      </c>
      <c r="AR25" t="s">
        <v>66</v>
      </c>
      <c r="AS25" t="s">
        <v>299</v>
      </c>
      <c r="AU25" t="s">
        <v>44</v>
      </c>
      <c r="AV25" s="7" t="s">
        <v>510</v>
      </c>
    </row>
    <row r="26" spans="1:48">
      <c r="A26" s="7" t="s">
        <v>511</v>
      </c>
      <c r="B26" t="str">
        <f t="shared" ca="1" si="0"/>
        <v>Бутан</v>
      </c>
      <c r="D26" t="str">
        <f t="shared" ca="1" si="1"/>
        <v>Сельское, лесное, рыбное и охотн.хоз-во</v>
      </c>
      <c r="E26" s="4">
        <v>44.095342240699999</v>
      </c>
      <c r="F26" s="4">
        <v>44.114617045199999</v>
      </c>
      <c r="G26" s="4">
        <v>44.110682660899997</v>
      </c>
      <c r="H26" s="4">
        <v>44.060729034700003</v>
      </c>
      <c r="I26" s="4">
        <v>44.172446067700001</v>
      </c>
      <c r="J26" s="4">
        <v>44.098880005600002</v>
      </c>
      <c r="K26" s="4">
        <v>43.910898790799997</v>
      </c>
      <c r="L26" s="4">
        <v>44.507757081699999</v>
      </c>
      <c r="M26" s="4">
        <v>43.878258402999997</v>
      </c>
      <c r="N26" s="4">
        <v>43.347371874300002</v>
      </c>
      <c r="O26" s="4">
        <v>46.302855217900003</v>
      </c>
      <c r="P26" s="4">
        <v>41.995081621600001</v>
      </c>
      <c r="Q26" s="4">
        <v>41.7577548828</v>
      </c>
      <c r="R26" s="4">
        <v>41.399915618100003</v>
      </c>
      <c r="S26" s="4">
        <v>43.188714684200001</v>
      </c>
      <c r="T26" s="4">
        <v>43.658416473800003</v>
      </c>
      <c r="U26" s="4">
        <v>41.958554246600002</v>
      </c>
      <c r="V26" s="4">
        <v>38.186166189399998</v>
      </c>
      <c r="W26" s="4">
        <v>39.7320502412</v>
      </c>
      <c r="X26" s="4">
        <v>38.904794408900003</v>
      </c>
      <c r="Y26" s="4">
        <v>39.030423311299998</v>
      </c>
      <c r="Z26" s="4">
        <v>36.881186765800003</v>
      </c>
      <c r="AA26" s="4">
        <v>37.162413095300003</v>
      </c>
      <c r="AB26" s="4">
        <v>34.697222523699999</v>
      </c>
      <c r="AC26" s="4">
        <v>36.9392892077</v>
      </c>
      <c r="AD26" s="4">
        <v>34.048614923000002</v>
      </c>
      <c r="AE26" s="4">
        <v>33.081714345599998</v>
      </c>
      <c r="AF26" s="4">
        <v>33.044369856099998</v>
      </c>
      <c r="AG26" s="4">
        <v>31.893418071799999</v>
      </c>
      <c r="AH26" s="4">
        <v>29.355900663900002</v>
      </c>
      <c r="AI26" s="4">
        <v>28.3811746957</v>
      </c>
      <c r="AJ26" s="4">
        <v>27.018076198399999</v>
      </c>
      <c r="AK26" s="4">
        <v>26.9499686815</v>
      </c>
      <c r="AL26" s="4">
        <v>25.751829251099998</v>
      </c>
      <c r="AM26" s="4">
        <v>25.427537661100001</v>
      </c>
      <c r="AN26" s="4">
        <v>23.6339380545</v>
      </c>
      <c r="AO26" s="4">
        <v>22.783185670000002</v>
      </c>
      <c r="AP26" s="4">
        <v>19.2061120748</v>
      </c>
      <c r="AQ26" s="4">
        <v>21.8662953324</v>
      </c>
      <c r="AR26" t="s">
        <v>67</v>
      </c>
      <c r="AS26" t="s">
        <v>300</v>
      </c>
      <c r="AU26" t="s">
        <v>44</v>
      </c>
      <c r="AV26" s="7" t="s">
        <v>510</v>
      </c>
    </row>
    <row r="27" spans="1:48">
      <c r="A27" s="7" t="s">
        <v>511</v>
      </c>
      <c r="B27" t="str">
        <f t="shared" ca="1" si="0"/>
        <v>Боливия</v>
      </c>
      <c r="D27" t="str">
        <f t="shared" ca="1" si="1"/>
        <v>Сельское, лесное, рыбное и охотн.хоз-во</v>
      </c>
      <c r="E27" s="4">
        <v>18.181818181800001</v>
      </c>
      <c r="F27" s="4">
        <v>21.428571428600002</v>
      </c>
      <c r="G27" s="4">
        <v>20</v>
      </c>
      <c r="H27" s="4">
        <v>20.833333333300001</v>
      </c>
      <c r="I27" s="4">
        <v>23.076923076900002</v>
      </c>
      <c r="J27" s="4">
        <v>22.222222222199999</v>
      </c>
      <c r="K27" s="4">
        <v>20.3703703704</v>
      </c>
      <c r="L27" s="4">
        <v>20.967741935500001</v>
      </c>
      <c r="M27" s="4">
        <v>18.918918918900001</v>
      </c>
      <c r="N27" s="4">
        <v>17.977528089900002</v>
      </c>
      <c r="O27" s="4">
        <v>18.852459016400001</v>
      </c>
      <c r="P27" s="4">
        <v>19.078947368400001</v>
      </c>
      <c r="Q27" s="4">
        <v>19.4029850746</v>
      </c>
      <c r="R27" s="4">
        <v>25.1358695652</v>
      </c>
      <c r="S27" s="4">
        <v>30.096796299499999</v>
      </c>
      <c r="T27" s="4">
        <v>28.672278782300001</v>
      </c>
      <c r="U27" s="4">
        <v>27.688903835600001</v>
      </c>
      <c r="V27" s="4">
        <v>17.557276051500001</v>
      </c>
      <c r="W27" s="4">
        <v>16.917840931499999</v>
      </c>
      <c r="X27" s="4">
        <v>16.385815716</v>
      </c>
      <c r="Y27" s="4">
        <v>16.4470104605</v>
      </c>
      <c r="Z27" s="4">
        <v>16.755611954799999</v>
      </c>
      <c r="AA27" s="4">
        <v>15.6430368507</v>
      </c>
      <c r="AB27" s="4">
        <v>15.8849086718</v>
      </c>
      <c r="AC27" s="4">
        <v>16.623919820099999</v>
      </c>
      <c r="AD27" s="4">
        <v>16.377188183800001</v>
      </c>
      <c r="AE27" s="4">
        <v>15.8222934932</v>
      </c>
      <c r="AF27" s="4">
        <v>16.470848294100001</v>
      </c>
      <c r="AG27" s="4">
        <v>13.9544542774</v>
      </c>
      <c r="AH27" s="4">
        <v>14.3140839247</v>
      </c>
      <c r="AI27" s="4">
        <v>14.2690538875</v>
      </c>
      <c r="AJ27" s="4">
        <v>14.5140021311</v>
      </c>
      <c r="AK27" s="4">
        <v>14.2790366479</v>
      </c>
      <c r="AL27" s="4">
        <v>14.8676470227</v>
      </c>
      <c r="AM27" s="4">
        <v>14.8941644461</v>
      </c>
      <c r="AN27" s="4">
        <v>13.893054403500001</v>
      </c>
      <c r="AO27" s="4">
        <v>13.3839164187</v>
      </c>
      <c r="AP27" s="4">
        <v>12.3884314686</v>
      </c>
      <c r="AQ27" s="4">
        <v>12.9441093555</v>
      </c>
      <c r="AR27" t="s">
        <v>68</v>
      </c>
      <c r="AS27" t="s">
        <v>301</v>
      </c>
      <c r="AU27" t="s">
        <v>44</v>
      </c>
      <c r="AV27" s="7" t="s">
        <v>510</v>
      </c>
    </row>
    <row r="28" spans="1:48">
      <c r="A28" s="7" t="s">
        <v>512</v>
      </c>
      <c r="B28" t="str">
        <f t="shared" ca="1" si="0"/>
        <v>Босния и Герцеговина</v>
      </c>
      <c r="D28" t="str">
        <f t="shared" ca="1" si="1"/>
        <v>Сельское, лесное, рыбное и охотн.хоз-во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13.6983903725</v>
      </c>
      <c r="AB28" s="4">
        <v>13.800948436000001</v>
      </c>
      <c r="AC28" s="4">
        <v>13.734690672599999</v>
      </c>
      <c r="AD28" s="4">
        <v>13.5594871254</v>
      </c>
      <c r="AE28" s="4">
        <v>14.108503600300001</v>
      </c>
      <c r="AF28" s="4">
        <v>13.535967507800001</v>
      </c>
      <c r="AG28" s="4">
        <v>13.0330235802</v>
      </c>
      <c r="AH28" s="4">
        <v>15.7514742124</v>
      </c>
      <c r="AI28" s="4">
        <v>11.8181813133</v>
      </c>
      <c r="AJ28" s="4">
        <v>11.5131938901</v>
      </c>
      <c r="AK28" s="4">
        <v>10.818582252000001</v>
      </c>
      <c r="AL28" s="4">
        <v>9.6909419694000007</v>
      </c>
      <c r="AM28" s="4">
        <v>10.4951681774</v>
      </c>
      <c r="AN28" s="4">
        <v>10.2628459876</v>
      </c>
      <c r="AO28" s="4">
        <v>10.1741809721</v>
      </c>
      <c r="AP28" s="4">
        <v>9.5354252133999999</v>
      </c>
      <c r="AQ28" s="4">
        <v>9.9922252885000002</v>
      </c>
      <c r="AR28" t="s">
        <v>69</v>
      </c>
      <c r="AS28" t="s">
        <v>302</v>
      </c>
      <c r="AU28" t="s">
        <v>44</v>
      </c>
      <c r="AV28" s="7" t="s">
        <v>510</v>
      </c>
    </row>
    <row r="29" spans="1:48">
      <c r="A29" s="7" t="s">
        <v>511</v>
      </c>
      <c r="B29" t="str">
        <f t="shared" ca="1" si="0"/>
        <v>Ботсвана</v>
      </c>
      <c r="D29" t="str">
        <f t="shared" ca="1" si="1"/>
        <v>Сельское, лесное, рыбное и охотн.хоз-во</v>
      </c>
      <c r="E29" s="4">
        <v>32.311419484799998</v>
      </c>
      <c r="F29" s="4">
        <v>33.094456491400003</v>
      </c>
      <c r="G29" s="4">
        <v>32.0116054159</v>
      </c>
      <c r="H29" s="4">
        <v>31.832887721599999</v>
      </c>
      <c r="I29" s="4">
        <v>35.535307517100001</v>
      </c>
      <c r="J29" s="4">
        <v>33.589620374799999</v>
      </c>
      <c r="K29" s="4">
        <v>26.427061310799999</v>
      </c>
      <c r="L29" s="4">
        <v>25.611597704600001</v>
      </c>
      <c r="M29" s="4">
        <v>22.8766763082</v>
      </c>
      <c r="N29" s="4">
        <v>17.806377257000001</v>
      </c>
      <c r="O29" s="4">
        <v>14.293857773999999</v>
      </c>
      <c r="P29" s="4">
        <v>13.820623258199999</v>
      </c>
      <c r="Q29" s="4">
        <v>13.8803586783</v>
      </c>
      <c r="R29" s="4">
        <v>9.6903287280000008</v>
      </c>
      <c r="S29" s="4">
        <v>8.1980198019999992</v>
      </c>
      <c r="T29" s="4">
        <v>6.9718309858999996</v>
      </c>
      <c r="U29" s="4">
        <v>5.7241677475000001</v>
      </c>
      <c r="V29" s="4">
        <v>5.4030713775999999</v>
      </c>
      <c r="W29" s="4">
        <v>7.3986141402000003</v>
      </c>
      <c r="X29" s="4">
        <v>4.9343159243999999</v>
      </c>
      <c r="Y29" s="4">
        <v>4.9249988019000002</v>
      </c>
      <c r="Z29" s="4">
        <v>4.6829940777000001</v>
      </c>
      <c r="AA29" s="4">
        <v>4.7688501106999999</v>
      </c>
      <c r="AB29" s="4">
        <v>5.3536570671000003</v>
      </c>
      <c r="AC29" s="4">
        <v>4.4861392508</v>
      </c>
      <c r="AD29" s="4">
        <v>4.1381668947000003</v>
      </c>
      <c r="AE29" s="4">
        <v>4.3342613633999996</v>
      </c>
      <c r="AF29" s="4">
        <v>3.5437005669000001</v>
      </c>
      <c r="AG29" s="4">
        <v>3.5812218709999999</v>
      </c>
      <c r="AH29" s="4">
        <v>2.8828471125999999</v>
      </c>
      <c r="AI29" s="4">
        <v>2.4523320098000001</v>
      </c>
      <c r="AJ29" s="4">
        <v>2.2408752529</v>
      </c>
      <c r="AK29" s="4">
        <v>2.2861602186000001</v>
      </c>
      <c r="AL29" s="4">
        <v>2.2994659476999999</v>
      </c>
      <c r="AM29" s="4">
        <v>2.3532436547</v>
      </c>
      <c r="AN29" s="4">
        <v>1.9022030177</v>
      </c>
      <c r="AO29" s="4">
        <v>1.8513211415999999</v>
      </c>
      <c r="AP29" s="4">
        <v>1.9330823017000001</v>
      </c>
      <c r="AQ29" s="4">
        <v>1.9380998039999999</v>
      </c>
      <c r="AR29" t="s">
        <v>70</v>
      </c>
      <c r="AS29" t="s">
        <v>303</v>
      </c>
      <c r="AU29" t="s">
        <v>44</v>
      </c>
      <c r="AV29" s="7" t="s">
        <v>510</v>
      </c>
    </row>
    <row r="30" spans="1:48">
      <c r="A30" s="7" t="s">
        <v>511</v>
      </c>
      <c r="B30" t="str">
        <f t="shared" ca="1" si="0"/>
        <v>Бразилия</v>
      </c>
      <c r="D30" t="str">
        <f t="shared" ca="1" si="1"/>
        <v>Сельское, лесное, рыбное и охотн.хоз-во</v>
      </c>
      <c r="E30" s="4">
        <v>11.551360040300001</v>
      </c>
      <c r="F30" s="4">
        <v>12.1693985503</v>
      </c>
      <c r="G30" s="4">
        <v>12.252202258800001</v>
      </c>
      <c r="H30" s="4">
        <v>11.9232857734</v>
      </c>
      <c r="I30" s="4">
        <v>11.4381839133</v>
      </c>
      <c r="J30" s="4">
        <v>10.7469067129</v>
      </c>
      <c r="K30" s="4">
        <v>10.858347463299999</v>
      </c>
      <c r="L30" s="4">
        <v>12.607510552000001</v>
      </c>
      <c r="M30" s="4">
        <v>10.2598307448</v>
      </c>
      <c r="N30" s="4">
        <v>9.9044188867000003</v>
      </c>
      <c r="O30" s="4">
        <v>8.2949308756000004</v>
      </c>
      <c r="P30" s="4">
        <v>8.3619702175999997</v>
      </c>
      <c r="Q30" s="4">
        <v>7.6760190576999996</v>
      </c>
      <c r="R30" s="4">
        <v>9.9885452462999993</v>
      </c>
      <c r="S30" s="4">
        <v>10.436234606599999</v>
      </c>
      <c r="T30" s="4">
        <v>10.280283192700001</v>
      </c>
      <c r="U30" s="4">
        <v>10.356596445799999</v>
      </c>
      <c r="V30" s="4">
        <v>8.6860210211000002</v>
      </c>
      <c r="W30" s="4">
        <v>8.7903253885999995</v>
      </c>
      <c r="X30" s="4">
        <v>6.8858526040000001</v>
      </c>
      <c r="Y30" s="4">
        <v>10.130476461700001</v>
      </c>
      <c r="Z30" s="4">
        <v>10.559836071299999</v>
      </c>
      <c r="AA30" s="4">
        <v>6.2947067331</v>
      </c>
      <c r="AB30" s="4">
        <v>5.7760860386999999</v>
      </c>
      <c r="AC30" s="4">
        <v>8.6325592997000005</v>
      </c>
      <c r="AD30" s="4">
        <v>5.7712503915999998</v>
      </c>
      <c r="AE30" s="4">
        <v>5.5135557171</v>
      </c>
      <c r="AF30" s="4">
        <v>5.3963923725000003</v>
      </c>
      <c r="AG30" s="4">
        <v>5.5248459289999996</v>
      </c>
      <c r="AH30" s="4">
        <v>5.4731537185999999</v>
      </c>
      <c r="AI30" s="4">
        <v>5.6028103613000004</v>
      </c>
      <c r="AJ30" s="4">
        <v>5.9733795334000002</v>
      </c>
      <c r="AK30" s="4">
        <v>6.6176326201000002</v>
      </c>
      <c r="AL30" s="4">
        <v>7.3859625978999999</v>
      </c>
      <c r="AM30" s="4">
        <v>6.9133351498</v>
      </c>
      <c r="AN30" s="4">
        <v>5.7083907585000002</v>
      </c>
      <c r="AO30" s="4">
        <v>5.4665130676000002</v>
      </c>
      <c r="AP30" s="4">
        <v>5.9821840965000002</v>
      </c>
      <c r="AQ30" s="4">
        <v>6.7569853697999998</v>
      </c>
      <c r="AR30" t="s">
        <v>71</v>
      </c>
      <c r="AS30" t="s">
        <v>304</v>
      </c>
      <c r="AU30" t="s">
        <v>44</v>
      </c>
      <c r="AV30" s="7" t="s">
        <v>510</v>
      </c>
    </row>
    <row r="31" spans="1:48">
      <c r="A31" s="7"/>
      <c r="B31" t="str">
        <f t="shared" ca="1" si="0"/>
        <v>Британский Виргинские о-ва</v>
      </c>
      <c r="D31" t="str">
        <f t="shared" ca="1" si="1"/>
        <v>Сельское, лесное, рыбное и охотн.хоз-во</v>
      </c>
      <c r="E31" s="4">
        <v>6.5070639447999996</v>
      </c>
      <c r="F31" s="4">
        <v>6.1013001174000001</v>
      </c>
      <c r="G31" s="4">
        <v>5.9567816348999996</v>
      </c>
      <c r="H31" s="4">
        <v>7.1103343383000004</v>
      </c>
      <c r="I31" s="4">
        <v>7.1441945953000001</v>
      </c>
      <c r="J31" s="4">
        <v>7.1564205358999997</v>
      </c>
      <c r="K31" s="4">
        <v>7.0327356502000002</v>
      </c>
      <c r="L31" s="4">
        <v>7.3336703714000002</v>
      </c>
      <c r="M31" s="4">
        <v>6.7039981925000003</v>
      </c>
      <c r="N31" s="4">
        <v>5.7909294002999996</v>
      </c>
      <c r="O31" s="4">
        <v>5.0992041691000001</v>
      </c>
      <c r="P31" s="4">
        <v>5.0443260751999999</v>
      </c>
      <c r="Q31" s="4">
        <v>4.7462020585999998</v>
      </c>
      <c r="R31" s="4">
        <v>4.4495374141999999</v>
      </c>
      <c r="S31" s="4">
        <v>4.2371866191000001</v>
      </c>
      <c r="T31" s="4">
        <v>4.2081056426999996</v>
      </c>
      <c r="U31" s="4">
        <v>4.0168981613000003</v>
      </c>
      <c r="V31" s="4">
        <v>3.9703825446000001</v>
      </c>
      <c r="W31" s="4">
        <v>3.6405258437999999</v>
      </c>
      <c r="X31" s="4">
        <v>3.4141493311</v>
      </c>
      <c r="Y31" s="4">
        <v>3.2132803016999998</v>
      </c>
      <c r="Z31" s="4">
        <v>3.7923116806000001</v>
      </c>
      <c r="AA31" s="4">
        <v>3.2419519964000001</v>
      </c>
      <c r="AB31" s="4">
        <v>2.6190776475000002</v>
      </c>
      <c r="AC31" s="4">
        <v>2.186584227</v>
      </c>
      <c r="AD31" s="4">
        <v>1.8072758936</v>
      </c>
      <c r="AE31" s="4">
        <v>1.7450168275</v>
      </c>
      <c r="AF31" s="4">
        <v>1.5826429932999999</v>
      </c>
      <c r="AG31" s="4">
        <v>1.4792203946</v>
      </c>
      <c r="AH31" s="4">
        <v>1.3651853452</v>
      </c>
      <c r="AI31" s="4">
        <v>1.1637529740000001</v>
      </c>
      <c r="AJ31" s="4">
        <v>1.0722455204000001</v>
      </c>
      <c r="AK31" s="4">
        <v>1.0877973313</v>
      </c>
      <c r="AL31" s="4">
        <v>1.1978295328999999</v>
      </c>
      <c r="AM31" s="4">
        <v>1.0671611970999999</v>
      </c>
      <c r="AN31" s="4">
        <v>0.95708026710000005</v>
      </c>
      <c r="AO31" s="4">
        <v>0.85029870730000001</v>
      </c>
      <c r="AP31" s="4">
        <v>0.7822867751</v>
      </c>
      <c r="AQ31" s="4">
        <v>0.97074404329999997</v>
      </c>
      <c r="AR31" t="s">
        <v>72</v>
      </c>
      <c r="AS31" t="s">
        <v>305</v>
      </c>
      <c r="AU31" t="s">
        <v>44</v>
      </c>
      <c r="AV31" s="7" t="s">
        <v>510</v>
      </c>
    </row>
    <row r="32" spans="1:48">
      <c r="A32" s="7" t="s">
        <v>511</v>
      </c>
      <c r="B32" t="str">
        <f t="shared" ca="1" si="0"/>
        <v>Бруней Дарэссалам</v>
      </c>
      <c r="D32" t="str">
        <f t="shared" ca="1" si="1"/>
        <v>Сельское, лесное, рыбное и охотн.хоз-во</v>
      </c>
      <c r="E32" s="4">
        <v>0.4849663448</v>
      </c>
      <c r="F32" s="4">
        <v>0.49189499129999997</v>
      </c>
      <c r="G32" s="4">
        <v>0.49378873579999999</v>
      </c>
      <c r="H32" s="4">
        <v>0.4692237038</v>
      </c>
      <c r="I32" s="4">
        <v>0.51271911699999995</v>
      </c>
      <c r="J32" s="4">
        <v>0.49945820959999998</v>
      </c>
      <c r="K32" s="4">
        <v>0.3956188866</v>
      </c>
      <c r="L32" s="4">
        <v>0.38311838939999998</v>
      </c>
      <c r="M32" s="4">
        <v>0.4142157507</v>
      </c>
      <c r="N32" s="4">
        <v>0.34713489580000001</v>
      </c>
      <c r="O32" s="4">
        <v>0.2435558293</v>
      </c>
      <c r="P32" s="4">
        <v>0.27281795219999999</v>
      </c>
      <c r="Q32" s="4">
        <v>0.33218545310000003</v>
      </c>
      <c r="R32" s="4">
        <v>0.3867075606</v>
      </c>
      <c r="S32" s="4">
        <v>0.42545523559999998</v>
      </c>
      <c r="T32" s="4">
        <v>0.4909114181</v>
      </c>
      <c r="U32" s="4">
        <v>0.80813062010000003</v>
      </c>
      <c r="V32" s="4">
        <v>0.80911512699999999</v>
      </c>
      <c r="W32" s="4">
        <v>0.95332259529999996</v>
      </c>
      <c r="X32" s="4">
        <v>1.0603486069000001</v>
      </c>
      <c r="Y32" s="4">
        <v>1.0088091097</v>
      </c>
      <c r="Z32" s="4">
        <v>1.0389501702999999</v>
      </c>
      <c r="AA32" s="4">
        <v>1.1035223745</v>
      </c>
      <c r="AB32" s="4">
        <v>1.1709921925</v>
      </c>
      <c r="AC32" s="4">
        <v>1.2117342763000001</v>
      </c>
      <c r="AD32" s="4">
        <v>1.1410060651</v>
      </c>
      <c r="AE32" s="4">
        <v>1.1840387253</v>
      </c>
      <c r="AF32" s="4">
        <v>1.2312078796999999</v>
      </c>
      <c r="AG32" s="4">
        <v>1.4161380735</v>
      </c>
      <c r="AH32" s="4">
        <v>1.2312427856999999</v>
      </c>
      <c r="AI32" s="4">
        <v>1.0244133059</v>
      </c>
      <c r="AJ32" s="4">
        <v>1.1345731368</v>
      </c>
      <c r="AK32" s="4">
        <v>1.0933834641</v>
      </c>
      <c r="AL32" s="4">
        <v>1.2219831463999999</v>
      </c>
      <c r="AM32" s="4">
        <v>1.1273304370999999</v>
      </c>
      <c r="AN32" s="4">
        <v>0.94680155379999997</v>
      </c>
      <c r="AO32" s="4">
        <v>0.70070594779999995</v>
      </c>
      <c r="AP32" s="4">
        <v>0.68765462779999997</v>
      </c>
      <c r="AQ32" s="4">
        <v>0.77818256969999999</v>
      </c>
      <c r="AR32" t="s">
        <v>73</v>
      </c>
      <c r="AS32" t="s">
        <v>306</v>
      </c>
      <c r="AU32" t="s">
        <v>44</v>
      </c>
      <c r="AV32" s="7" t="s">
        <v>510</v>
      </c>
    </row>
    <row r="33" spans="1:48">
      <c r="A33" s="7" t="s">
        <v>512</v>
      </c>
      <c r="B33" t="str">
        <f t="shared" ca="1" si="0"/>
        <v>Болгария</v>
      </c>
      <c r="D33" t="str">
        <f t="shared" ca="1" si="1"/>
        <v>Сельское, лесное, рыбное и охотн.хоз-во</v>
      </c>
      <c r="E33" s="4">
        <v>15.6190322435</v>
      </c>
      <c r="F33" s="4">
        <v>15.609001899600001</v>
      </c>
      <c r="G33" s="4">
        <v>15.609419799399999</v>
      </c>
      <c r="H33" s="4">
        <v>15.638686952900001</v>
      </c>
      <c r="I33" s="4">
        <v>15.578893587</v>
      </c>
      <c r="J33" s="4">
        <v>15.6106685533</v>
      </c>
      <c r="K33" s="4">
        <v>15.7264886068</v>
      </c>
      <c r="L33" s="4">
        <v>15.399520259100001</v>
      </c>
      <c r="M33" s="4">
        <v>15.706000552200001</v>
      </c>
      <c r="N33" s="4">
        <v>16.073951685800001</v>
      </c>
      <c r="O33" s="4">
        <v>14.418595634100001</v>
      </c>
      <c r="P33" s="4">
        <v>16.625446650000001</v>
      </c>
      <c r="Q33" s="4">
        <v>17.1778168407</v>
      </c>
      <c r="R33" s="4">
        <v>14.4794827206</v>
      </c>
      <c r="S33" s="4">
        <v>15.8126219455</v>
      </c>
      <c r="T33" s="4">
        <v>11.8685822803</v>
      </c>
      <c r="U33" s="4">
        <v>12.919549846300001</v>
      </c>
      <c r="V33" s="4">
        <v>10.8729113362</v>
      </c>
      <c r="W33" s="4">
        <v>11.459352341200001</v>
      </c>
      <c r="X33" s="4">
        <v>10.9418586263</v>
      </c>
      <c r="Y33" s="4">
        <v>18.281745037899999</v>
      </c>
      <c r="Z33" s="4">
        <v>14.468707134200001</v>
      </c>
      <c r="AA33" s="4">
        <v>12.0407120479</v>
      </c>
      <c r="AB33" s="4">
        <v>10.6377871798</v>
      </c>
      <c r="AC33" s="4">
        <v>12.3203737898</v>
      </c>
      <c r="AD33" s="4">
        <v>13.3532124766</v>
      </c>
      <c r="AE33" s="4">
        <v>14.9894137613</v>
      </c>
      <c r="AF33" s="4">
        <v>26.015482010700001</v>
      </c>
      <c r="AG33" s="4">
        <v>18.6223583817</v>
      </c>
      <c r="AH33" s="4">
        <v>16.307090141700002</v>
      </c>
      <c r="AI33" s="4">
        <v>13.9304448374</v>
      </c>
      <c r="AJ33" s="4">
        <v>13.4048664256</v>
      </c>
      <c r="AK33" s="4">
        <v>12.231860574200001</v>
      </c>
      <c r="AL33" s="4">
        <v>11.7471795639</v>
      </c>
      <c r="AM33" s="4">
        <v>10.974845951000001</v>
      </c>
      <c r="AN33" s="4">
        <v>9.4326835244999998</v>
      </c>
      <c r="AO33" s="4">
        <v>8.5352999765999993</v>
      </c>
      <c r="AP33" s="4">
        <v>6.2448411338999996</v>
      </c>
      <c r="AQ33" s="4">
        <v>7.2935683835000003</v>
      </c>
      <c r="AR33" t="s">
        <v>74</v>
      </c>
      <c r="AS33" t="s">
        <v>307</v>
      </c>
      <c r="AU33" t="s">
        <v>44</v>
      </c>
      <c r="AV33" s="7" t="s">
        <v>510</v>
      </c>
    </row>
    <row r="34" spans="1:48">
      <c r="A34" s="7" t="s">
        <v>511</v>
      </c>
      <c r="B34" t="str">
        <f t="shared" ca="1" si="0"/>
        <v>Буркина Фасо</v>
      </c>
      <c r="D34" t="str">
        <f t="shared" ca="1" si="1"/>
        <v>Сельское, лесное, рыбное и охотн.хоз-во</v>
      </c>
      <c r="E34" s="4">
        <v>34.400918337699999</v>
      </c>
      <c r="F34" s="4">
        <v>34.816636854800002</v>
      </c>
      <c r="G34" s="4">
        <v>36.118311074399998</v>
      </c>
      <c r="H34" s="4">
        <v>33.432712071600001</v>
      </c>
      <c r="I34" s="4">
        <v>35.2187220693</v>
      </c>
      <c r="J34" s="4">
        <v>32.949311850900003</v>
      </c>
      <c r="K34" s="4">
        <v>29.862567889000001</v>
      </c>
      <c r="L34" s="4">
        <v>32.452859377899998</v>
      </c>
      <c r="M34" s="4">
        <v>33.297216309299998</v>
      </c>
      <c r="N34" s="4">
        <v>30.4367074882</v>
      </c>
      <c r="O34" s="4">
        <v>28.684677348899999</v>
      </c>
      <c r="P34" s="4">
        <v>31.037251964700001</v>
      </c>
      <c r="Q34" s="4">
        <v>29.847316750200001</v>
      </c>
      <c r="R34" s="4">
        <v>30.196081665600001</v>
      </c>
      <c r="S34" s="4">
        <v>30.729387231699999</v>
      </c>
      <c r="T34" s="4">
        <v>34.851164161500002</v>
      </c>
      <c r="U34" s="4">
        <v>30.427752462099999</v>
      </c>
      <c r="V34" s="4">
        <v>28.5200115174</v>
      </c>
      <c r="W34" s="4">
        <v>29.594145043200001</v>
      </c>
      <c r="X34" s="4">
        <v>28.509585652399998</v>
      </c>
      <c r="Y34" s="4">
        <v>28.6011242925</v>
      </c>
      <c r="Z34" s="4">
        <v>30.692697987599999</v>
      </c>
      <c r="AA34" s="4">
        <v>29.6443410557</v>
      </c>
      <c r="AB34" s="4">
        <v>30.868205089500002</v>
      </c>
      <c r="AC34" s="4">
        <v>31.136434609799998</v>
      </c>
      <c r="AD34" s="4">
        <v>35.434417034799999</v>
      </c>
      <c r="AE34" s="4">
        <v>39.047168770200003</v>
      </c>
      <c r="AF34" s="4">
        <v>36.365900674700001</v>
      </c>
      <c r="AG34" s="4">
        <v>39.2025851772</v>
      </c>
      <c r="AH34" s="4">
        <v>35.318844951800003</v>
      </c>
      <c r="AI34" s="4">
        <v>32.628609782399998</v>
      </c>
      <c r="AJ34" s="4">
        <v>38.550598318500001</v>
      </c>
      <c r="AK34" s="4">
        <v>35.366263792700003</v>
      </c>
      <c r="AL34" s="4">
        <v>35.319212045699999</v>
      </c>
      <c r="AM34" s="4">
        <v>33.692519045799997</v>
      </c>
      <c r="AN34" s="4">
        <v>35.727102554399998</v>
      </c>
      <c r="AO34" s="4">
        <v>34.659360905100002</v>
      </c>
      <c r="AP34" s="4">
        <v>31.6965664371</v>
      </c>
      <c r="AQ34" s="4">
        <v>31.4031504917</v>
      </c>
      <c r="AR34" t="s">
        <v>75</v>
      </c>
      <c r="AS34" t="s">
        <v>308</v>
      </c>
      <c r="AU34" t="s">
        <v>44</v>
      </c>
      <c r="AV34" s="7" t="s">
        <v>510</v>
      </c>
    </row>
    <row r="35" spans="1:48">
      <c r="A35" s="7" t="s">
        <v>511</v>
      </c>
      <c r="B35" t="str">
        <f t="shared" ca="1" si="0"/>
        <v>Бурунди</v>
      </c>
      <c r="D35" t="str">
        <f t="shared" ca="1" si="1"/>
        <v>Сельское, лесное, рыбное и охотн.хоз-во</v>
      </c>
      <c r="E35" s="4">
        <v>68.241601826799993</v>
      </c>
      <c r="F35" s="4">
        <v>67.478348429299999</v>
      </c>
      <c r="G35" s="4">
        <v>63.747942746</v>
      </c>
      <c r="H35" s="4">
        <v>66.057453859199995</v>
      </c>
      <c r="I35" s="4">
        <v>63.9947629897</v>
      </c>
      <c r="J35" s="4">
        <v>64.837906055399998</v>
      </c>
      <c r="K35" s="4">
        <v>61.874172915700001</v>
      </c>
      <c r="L35" s="4">
        <v>61.9778705067</v>
      </c>
      <c r="M35" s="4">
        <v>56.973562595899999</v>
      </c>
      <c r="N35" s="4">
        <v>56.615632351199999</v>
      </c>
      <c r="O35" s="4">
        <v>61.830051853599997</v>
      </c>
      <c r="P35" s="4">
        <v>61.140736011199998</v>
      </c>
      <c r="Q35" s="4">
        <v>57.814818466699997</v>
      </c>
      <c r="R35" s="4">
        <v>57.216796770999999</v>
      </c>
      <c r="S35" s="4">
        <v>54.496064991099999</v>
      </c>
      <c r="T35" s="4">
        <v>55.821426770099997</v>
      </c>
      <c r="U35" s="4">
        <v>52.386748788200002</v>
      </c>
      <c r="V35" s="4">
        <v>50.486250958500001</v>
      </c>
      <c r="W35" s="4">
        <v>48.871983738899999</v>
      </c>
      <c r="X35" s="4">
        <v>47.036617376599999</v>
      </c>
      <c r="Y35" s="4">
        <v>52.3832335329</v>
      </c>
      <c r="Z35" s="4">
        <v>54.310714376900002</v>
      </c>
      <c r="AA35" s="4">
        <v>52.688400889900002</v>
      </c>
      <c r="AB35" s="4">
        <v>50.583107822000002</v>
      </c>
      <c r="AC35" s="4">
        <v>46.781326781399997</v>
      </c>
      <c r="AD35" s="4">
        <v>48.165137614899997</v>
      </c>
      <c r="AE35" s="4">
        <v>54.7945205483</v>
      </c>
      <c r="AF35" s="4">
        <v>53.311582381699999</v>
      </c>
      <c r="AG35" s="4">
        <v>46.318681318700001</v>
      </c>
      <c r="AH35" s="4">
        <v>43.687943262300003</v>
      </c>
      <c r="AI35" s="4">
        <v>40.466241477899999</v>
      </c>
      <c r="AJ35" s="4">
        <v>39.527845036199999</v>
      </c>
      <c r="AK35" s="4">
        <v>40.5323193917</v>
      </c>
      <c r="AL35" s="4">
        <v>40.079296673000002</v>
      </c>
      <c r="AM35" s="4">
        <v>40.072859745000002</v>
      </c>
      <c r="AN35" s="4">
        <v>35.007747933799997</v>
      </c>
      <c r="AO35" s="4">
        <v>38.387795290600003</v>
      </c>
      <c r="AP35" s="4">
        <v>37.823752692299998</v>
      </c>
      <c r="AQ35" s="4">
        <v>37.073548557700001</v>
      </c>
      <c r="AR35" t="s">
        <v>76</v>
      </c>
      <c r="AS35" t="s">
        <v>309</v>
      </c>
      <c r="AU35" t="s">
        <v>44</v>
      </c>
      <c r="AV35" s="7" t="s">
        <v>510</v>
      </c>
    </row>
    <row r="36" spans="1:48">
      <c r="A36" s="7" t="s">
        <v>511</v>
      </c>
      <c r="B36" t="str">
        <f t="shared" ca="1" si="0"/>
        <v>Камбоджа</v>
      </c>
      <c r="D36" t="str">
        <f t="shared" ca="1" si="1"/>
        <v>Сельское, лесное, рыбное и охотн.хоз-во</v>
      </c>
      <c r="E36" s="4">
        <v>45.059618810499998</v>
      </c>
      <c r="F36" s="4">
        <v>45.060925532900001</v>
      </c>
      <c r="G36" s="4">
        <v>45.061474903700002</v>
      </c>
      <c r="H36" s="4">
        <v>45.061398072800003</v>
      </c>
      <c r="I36" s="4">
        <v>45.0541401937</v>
      </c>
      <c r="J36" s="4">
        <v>45.060154951500003</v>
      </c>
      <c r="K36" s="4">
        <v>45.067458004400002</v>
      </c>
      <c r="L36" s="4">
        <v>45.064221186799998</v>
      </c>
      <c r="M36" s="4">
        <v>45.061013616899999</v>
      </c>
      <c r="N36" s="4">
        <v>45.017852523199998</v>
      </c>
      <c r="O36" s="4">
        <v>45.090211051200001</v>
      </c>
      <c r="P36" s="4">
        <v>45.103942954799997</v>
      </c>
      <c r="Q36" s="4">
        <v>45.048043239800002</v>
      </c>
      <c r="R36" s="4">
        <v>45.0448816691</v>
      </c>
      <c r="S36" s="4">
        <v>44.802966382000001</v>
      </c>
      <c r="T36" s="4">
        <v>45.450818962200003</v>
      </c>
      <c r="U36" s="4">
        <v>45.1724617761</v>
      </c>
      <c r="V36" s="4">
        <v>44.768018269099997</v>
      </c>
      <c r="W36" s="4">
        <v>45.028468209000003</v>
      </c>
      <c r="X36" s="4">
        <v>43.6566050375</v>
      </c>
      <c r="Y36" s="4">
        <v>48.695461486500001</v>
      </c>
      <c r="Z36" s="4">
        <v>43.774963380199999</v>
      </c>
      <c r="AA36" s="4">
        <v>42.701360083899999</v>
      </c>
      <c r="AB36" s="4">
        <v>46.681731194800001</v>
      </c>
      <c r="AC36" s="4">
        <v>47.672360744899997</v>
      </c>
      <c r="AD36" s="4">
        <v>50.6220102869</v>
      </c>
      <c r="AE36" s="4">
        <v>46.591021128599998</v>
      </c>
      <c r="AF36" s="4">
        <v>46.337459247200002</v>
      </c>
      <c r="AG36" s="4">
        <v>46.336600595699998</v>
      </c>
      <c r="AH36" s="4">
        <v>43.336996412799998</v>
      </c>
      <c r="AI36" s="4">
        <v>37.8411829215</v>
      </c>
      <c r="AJ36" s="4">
        <v>36.126541825399997</v>
      </c>
      <c r="AK36" s="4">
        <v>32.8712139983</v>
      </c>
      <c r="AL36" s="4">
        <v>33.598587606300001</v>
      </c>
      <c r="AM36" s="4">
        <v>31.1585814112</v>
      </c>
      <c r="AN36" s="4">
        <v>32.401718152500003</v>
      </c>
      <c r="AO36" s="4">
        <v>31.654819634599999</v>
      </c>
      <c r="AP36" s="4">
        <v>31.884178969899999</v>
      </c>
      <c r="AQ36" s="4">
        <v>31.980586372400001</v>
      </c>
      <c r="AR36" t="s">
        <v>77</v>
      </c>
      <c r="AS36" t="s">
        <v>310</v>
      </c>
      <c r="AU36" t="s">
        <v>44</v>
      </c>
      <c r="AV36" s="7" t="s">
        <v>510</v>
      </c>
    </row>
    <row r="37" spans="1:48">
      <c r="A37" s="7" t="s">
        <v>511</v>
      </c>
      <c r="B37" t="str">
        <f t="shared" ca="1" si="0"/>
        <v>Камерун</v>
      </c>
      <c r="D37" t="str">
        <f t="shared" ca="1" si="1"/>
        <v>Сельское, лесное, рыбное и охотн.хоз-во</v>
      </c>
      <c r="E37" s="4">
        <v>26.753477066799999</v>
      </c>
      <c r="F37" s="4">
        <v>27.353315957700001</v>
      </c>
      <c r="G37" s="4">
        <v>27.5515693201</v>
      </c>
      <c r="H37" s="4">
        <v>28.5480309163</v>
      </c>
      <c r="I37" s="4">
        <v>29.561415545100001</v>
      </c>
      <c r="J37" s="4">
        <v>29.409823189000001</v>
      </c>
      <c r="K37" s="4">
        <v>28.8511330103</v>
      </c>
      <c r="L37" s="4">
        <v>28.012941721200001</v>
      </c>
      <c r="M37" s="4">
        <v>26.577482938399999</v>
      </c>
      <c r="N37" s="4">
        <v>25.091372238000002</v>
      </c>
      <c r="O37" s="4">
        <v>24.416800468000002</v>
      </c>
      <c r="P37" s="4">
        <v>22.523339683900002</v>
      </c>
      <c r="Q37" s="4">
        <v>20.437842572899999</v>
      </c>
      <c r="R37" s="4">
        <v>19.175933839300001</v>
      </c>
      <c r="S37" s="4">
        <v>18.722603887799998</v>
      </c>
      <c r="T37" s="4">
        <v>19.770285915399999</v>
      </c>
      <c r="U37" s="4">
        <v>20.653659426899999</v>
      </c>
      <c r="V37" s="4">
        <v>21.175380871200002</v>
      </c>
      <c r="W37" s="4">
        <v>21.2199266748</v>
      </c>
      <c r="X37" s="4">
        <v>21.072123510499999</v>
      </c>
      <c r="Y37" s="4">
        <v>21.723647178</v>
      </c>
      <c r="Z37" s="4">
        <v>22.253467902299999</v>
      </c>
      <c r="AA37" s="4">
        <v>22.6170744275</v>
      </c>
      <c r="AB37" s="4">
        <v>20.312949188699999</v>
      </c>
      <c r="AC37" s="4">
        <v>23.849344628000001</v>
      </c>
      <c r="AD37" s="4">
        <v>23.7238277533</v>
      </c>
      <c r="AE37" s="4">
        <v>23.397750795499999</v>
      </c>
      <c r="AF37" s="4">
        <v>24.548394800600001</v>
      </c>
      <c r="AG37" s="4">
        <v>25.1240334152</v>
      </c>
      <c r="AH37" s="4">
        <v>24.160007261099999</v>
      </c>
      <c r="AI37" s="4">
        <v>21.979913139800001</v>
      </c>
      <c r="AJ37" s="4">
        <v>22.002226952200001</v>
      </c>
      <c r="AK37" s="4">
        <v>21.976030302600002</v>
      </c>
      <c r="AL37" s="4">
        <v>21.5961543843</v>
      </c>
      <c r="AM37" s="4">
        <v>20.264825243200001</v>
      </c>
      <c r="AN37" s="4">
        <v>20.447048386300001</v>
      </c>
      <c r="AO37" s="4">
        <v>20.876663673100001</v>
      </c>
      <c r="AP37" s="4">
        <v>22.5618211446</v>
      </c>
      <c r="AQ37" s="4">
        <v>21.293819365600001</v>
      </c>
      <c r="AR37" t="s">
        <v>78</v>
      </c>
      <c r="AS37" t="s">
        <v>311</v>
      </c>
      <c r="AU37" t="s">
        <v>44</v>
      </c>
      <c r="AV37" s="7" t="s">
        <v>510</v>
      </c>
    </row>
    <row r="38" spans="1:48">
      <c r="A38" s="7" t="s">
        <v>513</v>
      </c>
      <c r="B38" t="str">
        <f t="shared" ca="1" si="0"/>
        <v>Канада</v>
      </c>
      <c r="D38" t="str">
        <f t="shared" ca="1" si="1"/>
        <v>Сельское, лесное, рыбное и охотн.хоз-во</v>
      </c>
      <c r="E38" s="4">
        <v>4.4404031219000002</v>
      </c>
      <c r="F38" s="4">
        <v>4.1458928591999999</v>
      </c>
      <c r="G38" s="4">
        <v>3.9332489259000001</v>
      </c>
      <c r="H38" s="4">
        <v>5.2082783380000004</v>
      </c>
      <c r="I38" s="4">
        <v>5.3370807129999998</v>
      </c>
      <c r="J38" s="4">
        <v>4.9208577993000002</v>
      </c>
      <c r="K38" s="4">
        <v>4.3913580039999998</v>
      </c>
      <c r="L38" s="4">
        <v>3.8507834072999998</v>
      </c>
      <c r="M38" s="4">
        <v>4.1628601425999996</v>
      </c>
      <c r="N38" s="4">
        <v>4.3091107702000002</v>
      </c>
      <c r="O38" s="4">
        <v>4.0293155072999998</v>
      </c>
      <c r="P38" s="4">
        <v>4.2073314473999996</v>
      </c>
      <c r="Q38" s="4">
        <v>3.8670578481</v>
      </c>
      <c r="R38" s="4">
        <v>3.4626340632999999</v>
      </c>
      <c r="S38" s="4">
        <v>3.4766806575000002</v>
      </c>
      <c r="T38" s="4">
        <v>3.457358878</v>
      </c>
      <c r="U38" s="4">
        <v>3.5179432154999999</v>
      </c>
      <c r="V38" s="4">
        <v>3.0892628112999998</v>
      </c>
      <c r="W38" s="4">
        <v>2.9856920254000001</v>
      </c>
      <c r="X38" s="4">
        <v>2.9507067093999999</v>
      </c>
      <c r="Y38" s="4">
        <v>2.8535116318</v>
      </c>
      <c r="Z38" s="4">
        <v>2.7340952505999998</v>
      </c>
      <c r="AA38" s="4">
        <v>2.7213777791</v>
      </c>
      <c r="AB38" s="4">
        <v>2.7951341053999998</v>
      </c>
      <c r="AC38" s="4">
        <v>2.7481621507999998</v>
      </c>
      <c r="AD38" s="4">
        <v>2.9060860622</v>
      </c>
      <c r="AE38" s="4">
        <v>3.0025160605000001</v>
      </c>
      <c r="AF38" s="4">
        <v>2.5008631688</v>
      </c>
      <c r="AG38" s="4">
        <v>2.5761516962000002</v>
      </c>
      <c r="AH38" s="4">
        <v>2.4833679970999998</v>
      </c>
      <c r="AI38" s="4">
        <v>2.2761616075000002</v>
      </c>
      <c r="AJ38" s="4">
        <v>2.2379990932</v>
      </c>
      <c r="AK38" s="4">
        <v>2.1793378339</v>
      </c>
      <c r="AL38" s="4">
        <v>2.0999291282999999</v>
      </c>
      <c r="AM38" s="4">
        <v>2.1977665129999999</v>
      </c>
      <c r="AN38" s="4">
        <v>2.1891605033000001</v>
      </c>
      <c r="AO38" s="4">
        <v>2.0806604020999999</v>
      </c>
      <c r="AP38" s="4">
        <v>1.9441247660000001</v>
      </c>
      <c r="AQ38" s="4">
        <v>1.895130677</v>
      </c>
      <c r="AR38" t="s">
        <v>79</v>
      </c>
      <c r="AS38" t="s">
        <v>312</v>
      </c>
      <c r="AU38" t="s">
        <v>44</v>
      </c>
      <c r="AV38" s="7" t="s">
        <v>510</v>
      </c>
    </row>
    <row r="39" spans="1:48">
      <c r="A39" s="7" t="s">
        <v>511</v>
      </c>
      <c r="B39" t="str">
        <f t="shared" ca="1" si="0"/>
        <v>Капе Верде</v>
      </c>
      <c r="D39" t="str">
        <f t="shared" ca="1" si="1"/>
        <v>Сельское, лесное, рыбное и охотн.хоз-во</v>
      </c>
      <c r="E39" s="4">
        <v>16.297426636899999</v>
      </c>
      <c r="F39" s="4">
        <v>16.3583095973</v>
      </c>
      <c r="G39" s="4">
        <v>16.316303911799999</v>
      </c>
      <c r="H39" s="4">
        <v>16.187330084100001</v>
      </c>
      <c r="I39" s="4">
        <v>15.9962891985</v>
      </c>
      <c r="J39" s="4">
        <v>16.6290908882</v>
      </c>
      <c r="K39" s="4">
        <v>16.6629415168</v>
      </c>
      <c r="L39" s="4">
        <v>16.1062965522</v>
      </c>
      <c r="M39" s="4">
        <v>15.5431794284</v>
      </c>
      <c r="N39" s="4">
        <v>15.042573794899999</v>
      </c>
      <c r="O39" s="4">
        <v>19.8035884319</v>
      </c>
      <c r="P39" s="4">
        <v>16.832710016</v>
      </c>
      <c r="Q39" s="4">
        <v>13.3346263253</v>
      </c>
      <c r="R39" s="4">
        <v>12.744910128600001</v>
      </c>
      <c r="S39" s="4">
        <v>12.5489973837</v>
      </c>
      <c r="T39" s="4">
        <v>13.6785013976</v>
      </c>
      <c r="U39" s="4">
        <v>14.381197006100001</v>
      </c>
      <c r="V39" s="4">
        <v>18.418539153899999</v>
      </c>
      <c r="W39" s="4">
        <v>18.5968377266</v>
      </c>
      <c r="X39" s="4">
        <v>16.8711013524</v>
      </c>
      <c r="Y39" s="4">
        <v>15.172217896199999</v>
      </c>
      <c r="Z39" s="4">
        <v>14.2056880207</v>
      </c>
      <c r="AA39" s="4">
        <v>12.5849877916</v>
      </c>
      <c r="AB39" s="4">
        <v>14.695256364600001</v>
      </c>
      <c r="AC39" s="4">
        <v>13.7650523182</v>
      </c>
      <c r="AD39" s="4">
        <v>14.556877650300001</v>
      </c>
      <c r="AE39" s="4">
        <v>13.161020851</v>
      </c>
      <c r="AF39" s="4">
        <v>12.1030295486</v>
      </c>
      <c r="AG39" s="4">
        <v>11.384212030300001</v>
      </c>
      <c r="AH39" s="4">
        <v>14.3561663702</v>
      </c>
      <c r="AI39" s="4">
        <v>13.8621588316</v>
      </c>
      <c r="AJ39" s="4">
        <v>12.350860004299999</v>
      </c>
      <c r="AK39" s="4">
        <v>11.253732108099999</v>
      </c>
      <c r="AL39" s="4">
        <v>11.0176222682</v>
      </c>
      <c r="AM39" s="4">
        <v>10.656040985300001</v>
      </c>
      <c r="AN39" s="4">
        <v>9.9056349920999995</v>
      </c>
      <c r="AO39" s="4">
        <v>9.1611121519999994</v>
      </c>
      <c r="AP39" s="4">
        <v>9.9121985602000002</v>
      </c>
      <c r="AQ39" s="4">
        <v>9.6608229990000005</v>
      </c>
      <c r="AR39" t="s">
        <v>80</v>
      </c>
      <c r="AS39" t="s">
        <v>314</v>
      </c>
      <c r="AU39" t="s">
        <v>44</v>
      </c>
      <c r="AV39" s="7" t="s">
        <v>510</v>
      </c>
    </row>
    <row r="40" spans="1:48">
      <c r="A40" s="7"/>
      <c r="B40" t="str">
        <f t="shared" ca="1" si="0"/>
        <v>Каймановы о-ва</v>
      </c>
      <c r="D40" t="str">
        <f t="shared" ca="1" si="1"/>
        <v>Сельское, лесное, рыбное и охотн.хоз-во</v>
      </c>
      <c r="E40" s="4">
        <v>0.49125281259999998</v>
      </c>
      <c r="F40" s="4">
        <v>0.49135684219999998</v>
      </c>
      <c r="G40" s="4">
        <v>0.4924913467</v>
      </c>
      <c r="H40" s="4">
        <v>0.4929507327</v>
      </c>
      <c r="I40" s="4">
        <v>0.49155872789999999</v>
      </c>
      <c r="J40" s="4">
        <v>0.4879092257</v>
      </c>
      <c r="K40" s="4">
        <v>0.49187575420000001</v>
      </c>
      <c r="L40" s="4">
        <v>0.4981566248</v>
      </c>
      <c r="M40" s="4">
        <v>0.49525207389999998</v>
      </c>
      <c r="N40" s="4">
        <v>0.48459703869999998</v>
      </c>
      <c r="O40" s="4">
        <v>0.4696662331</v>
      </c>
      <c r="P40" s="4">
        <v>0.51170643130000004</v>
      </c>
      <c r="Q40" s="4">
        <v>0.52957752420000004</v>
      </c>
      <c r="R40" s="4">
        <v>0.4807692938</v>
      </c>
      <c r="S40" s="4">
        <v>0.43103435620000002</v>
      </c>
      <c r="T40" s="4">
        <v>0.39525680149999998</v>
      </c>
      <c r="U40" s="4">
        <v>0.72202174620000004</v>
      </c>
      <c r="V40" s="4">
        <v>0.61919512050000003</v>
      </c>
      <c r="W40" s="4">
        <v>0.495049564</v>
      </c>
      <c r="X40" s="4">
        <v>0.42194097850000001</v>
      </c>
      <c r="Y40" s="4">
        <v>0.3442341203</v>
      </c>
      <c r="Z40" s="4">
        <v>0.3305785517</v>
      </c>
      <c r="AA40" s="4">
        <v>0.44094489790000002</v>
      </c>
      <c r="AB40" s="4">
        <v>0.40643797110000002</v>
      </c>
      <c r="AC40" s="4">
        <v>0.38889951849999999</v>
      </c>
      <c r="AD40" s="4">
        <v>0.3821789505</v>
      </c>
      <c r="AE40" s="4">
        <v>0.38978137019999998</v>
      </c>
      <c r="AF40" s="4">
        <v>0.40160964659999998</v>
      </c>
      <c r="AG40" s="4">
        <v>0.39378160290000003</v>
      </c>
      <c r="AH40" s="4">
        <v>0.39124910029999999</v>
      </c>
      <c r="AI40" s="4">
        <v>0.39172022890000002</v>
      </c>
      <c r="AJ40" s="4">
        <v>0.39362805620000002</v>
      </c>
      <c r="AK40" s="4">
        <v>0.39439692040000002</v>
      </c>
      <c r="AL40" s="4">
        <v>0.3929551751</v>
      </c>
      <c r="AM40" s="4">
        <v>0.39278980419999998</v>
      </c>
      <c r="AN40" s="4">
        <v>0.39309808229999998</v>
      </c>
      <c r="AO40" s="4">
        <v>0.39337358280000001</v>
      </c>
      <c r="AP40" s="4">
        <v>0.3933227158</v>
      </c>
      <c r="AQ40" s="4">
        <v>0.39310786749999999</v>
      </c>
      <c r="AR40" t="s">
        <v>81</v>
      </c>
      <c r="AS40" t="s">
        <v>313</v>
      </c>
      <c r="AU40" t="s">
        <v>44</v>
      </c>
      <c r="AV40" s="7" t="s">
        <v>510</v>
      </c>
    </row>
    <row r="41" spans="1:48">
      <c r="A41" s="7" t="s">
        <v>511</v>
      </c>
      <c r="B41" t="str">
        <f t="shared" ca="1" si="0"/>
        <v>Центрально-африканская республика</v>
      </c>
      <c r="D41" t="str">
        <f t="shared" ca="1" si="1"/>
        <v>Сельское, лесное, рыбное и охотн.хоз-во</v>
      </c>
      <c r="E41" s="4">
        <v>35.470106256000001</v>
      </c>
      <c r="F41" s="4">
        <v>37.2469509413</v>
      </c>
      <c r="G41" s="4">
        <v>38.491284441200001</v>
      </c>
      <c r="H41" s="4">
        <v>39.1634994542</v>
      </c>
      <c r="I41" s="4">
        <v>39.493293059400003</v>
      </c>
      <c r="J41" s="4">
        <v>37.748429736600002</v>
      </c>
      <c r="K41" s="4">
        <v>40.118599472500001</v>
      </c>
      <c r="L41" s="4">
        <v>40.240762426800003</v>
      </c>
      <c r="M41" s="4">
        <v>39.736635151100003</v>
      </c>
      <c r="N41" s="4">
        <v>39.075633132699998</v>
      </c>
      <c r="O41" s="4">
        <v>40.021650849700002</v>
      </c>
      <c r="P41" s="4">
        <v>40.960031924900001</v>
      </c>
      <c r="Q41" s="4">
        <v>42.955013133100003</v>
      </c>
      <c r="R41" s="4">
        <v>40.835011300700003</v>
      </c>
      <c r="S41" s="4">
        <v>40.664247836900003</v>
      </c>
      <c r="T41" s="4">
        <v>42.4332680817</v>
      </c>
      <c r="U41" s="4">
        <v>50.277654879799996</v>
      </c>
      <c r="V41" s="4">
        <v>46.856137546399999</v>
      </c>
      <c r="W41" s="4">
        <v>48.207787337399999</v>
      </c>
      <c r="X41" s="4">
        <v>46.303337728700001</v>
      </c>
      <c r="Y41" s="4">
        <v>47.593457484200002</v>
      </c>
      <c r="Z41" s="4">
        <v>45.030823372599997</v>
      </c>
      <c r="AA41" s="4">
        <v>46.095125113400002</v>
      </c>
      <c r="AB41" s="4">
        <v>45.645266186699999</v>
      </c>
      <c r="AC41" s="4">
        <v>44.936326578600003</v>
      </c>
      <c r="AD41" s="4">
        <v>46.2209154564</v>
      </c>
      <c r="AE41" s="4">
        <v>49.697681989000003</v>
      </c>
      <c r="AF41" s="4">
        <v>51.425457835400003</v>
      </c>
      <c r="AG41" s="4">
        <v>53.336810591199999</v>
      </c>
      <c r="AH41" s="4">
        <v>53.874053580000002</v>
      </c>
      <c r="AI41" s="4">
        <v>53.1494730366</v>
      </c>
      <c r="AJ41" s="4">
        <v>54.299214343099997</v>
      </c>
      <c r="AK41" s="4">
        <v>54.306827245199997</v>
      </c>
      <c r="AL41" s="4">
        <v>59.720438558600001</v>
      </c>
      <c r="AM41" s="4">
        <v>55.2884595015</v>
      </c>
      <c r="AN41" s="4">
        <v>54.442852157399997</v>
      </c>
      <c r="AO41" s="4">
        <v>55.0364354246</v>
      </c>
      <c r="AP41" s="4">
        <v>53.865606280400002</v>
      </c>
      <c r="AQ41" s="4">
        <v>54.448150742400003</v>
      </c>
      <c r="AR41" t="s">
        <v>82</v>
      </c>
      <c r="AS41" t="s">
        <v>315</v>
      </c>
      <c r="AU41" t="s">
        <v>44</v>
      </c>
      <c r="AV41" s="7" t="s">
        <v>510</v>
      </c>
    </row>
    <row r="42" spans="1:48">
      <c r="A42" s="7" t="s">
        <v>511</v>
      </c>
      <c r="B42" t="str">
        <f t="shared" ca="1" si="0"/>
        <v>Чад</v>
      </c>
      <c r="D42" t="str">
        <f t="shared" ca="1" si="1"/>
        <v>Сельское, лесное, рыбное и охотн.хоз-во</v>
      </c>
      <c r="E42" s="4">
        <v>43.839937031600002</v>
      </c>
      <c r="F42" s="4">
        <v>43.840123552500003</v>
      </c>
      <c r="G42" s="4">
        <v>43.8390620642</v>
      </c>
      <c r="H42" s="4">
        <v>43.840625541900003</v>
      </c>
      <c r="I42" s="4">
        <v>43.8406831442</v>
      </c>
      <c r="J42" s="4">
        <v>43.835878327899998</v>
      </c>
      <c r="K42" s="4">
        <v>43.845317412100002</v>
      </c>
      <c r="L42" s="4">
        <v>43.840855963599999</v>
      </c>
      <c r="M42" s="4">
        <v>43.821479289400003</v>
      </c>
      <c r="N42" s="4">
        <v>43.873688906600002</v>
      </c>
      <c r="O42" s="4">
        <v>43.827479830999998</v>
      </c>
      <c r="P42" s="4">
        <v>43.763610228600001</v>
      </c>
      <c r="Q42" s="4">
        <v>44.032035587899998</v>
      </c>
      <c r="R42" s="4">
        <v>43.689980927999997</v>
      </c>
      <c r="S42" s="4">
        <v>43.575053921699997</v>
      </c>
      <c r="T42" s="4">
        <v>44.885729636000001</v>
      </c>
      <c r="U42" s="4">
        <v>42.7273476668</v>
      </c>
      <c r="V42" s="4">
        <v>43.243515253200002</v>
      </c>
      <c r="W42" s="4">
        <v>47.804187441000003</v>
      </c>
      <c r="X42" s="4">
        <v>41.240385861699998</v>
      </c>
      <c r="Y42" s="4">
        <v>39.200435102599997</v>
      </c>
      <c r="Z42" s="4">
        <v>34.487103981300002</v>
      </c>
      <c r="AA42" s="4">
        <v>38.642574547300001</v>
      </c>
      <c r="AB42" s="4">
        <v>36.550573226399997</v>
      </c>
      <c r="AC42" s="4">
        <v>39.313132559499998</v>
      </c>
      <c r="AD42" s="4">
        <v>36.968197956700003</v>
      </c>
      <c r="AE42" s="4">
        <v>39.4890850341</v>
      </c>
      <c r="AF42" s="4">
        <v>39.991383119799998</v>
      </c>
      <c r="AG42" s="4">
        <v>40.500908132699998</v>
      </c>
      <c r="AH42" s="4">
        <v>39.840476732500001</v>
      </c>
      <c r="AI42" s="4">
        <v>42.317006047100001</v>
      </c>
      <c r="AJ42" s="4">
        <v>41.839720971399998</v>
      </c>
      <c r="AK42" s="4">
        <v>39.472543480799999</v>
      </c>
      <c r="AL42" s="4">
        <v>33.574725990700003</v>
      </c>
      <c r="AM42" s="4">
        <v>23.4648362197</v>
      </c>
      <c r="AN42" s="4">
        <v>21.2560052332</v>
      </c>
      <c r="AO42" s="4">
        <v>21.078454277700001</v>
      </c>
      <c r="AP42" s="4">
        <v>21.040149939799999</v>
      </c>
      <c r="AQ42" s="4">
        <v>20.4802009683</v>
      </c>
      <c r="AR42" t="s">
        <v>83</v>
      </c>
      <c r="AS42" t="s">
        <v>316</v>
      </c>
      <c r="AU42" t="s">
        <v>44</v>
      </c>
      <c r="AV42" s="7" t="s">
        <v>510</v>
      </c>
    </row>
    <row r="43" spans="1:48">
      <c r="A43" s="7" t="s">
        <v>511</v>
      </c>
      <c r="B43" t="str">
        <f t="shared" ca="1" si="0"/>
        <v>Чили</v>
      </c>
      <c r="D43" t="str">
        <f t="shared" ca="1" si="1"/>
        <v>Сельское, лесное, рыбное и охотн.хоз-во</v>
      </c>
      <c r="E43" s="4">
        <v>6.0685393489999999</v>
      </c>
      <c r="F43" s="4">
        <v>6.7540628505999996</v>
      </c>
      <c r="G43" s="4">
        <v>7.3673958206999997</v>
      </c>
      <c r="H43" s="4">
        <v>5.7535110831000003</v>
      </c>
      <c r="I43" s="4">
        <v>4.9116430118999999</v>
      </c>
      <c r="J43" s="4">
        <v>5.3606555517999999</v>
      </c>
      <c r="K43" s="4">
        <v>7.0349272062999999</v>
      </c>
      <c r="L43" s="4">
        <v>8.2878276318000008</v>
      </c>
      <c r="M43" s="4">
        <v>6.3562731362999996</v>
      </c>
      <c r="N43" s="4">
        <v>5.9341038750999999</v>
      </c>
      <c r="O43" s="4">
        <v>5.6738409134000003</v>
      </c>
      <c r="P43" s="4">
        <v>4.9761872902000004</v>
      </c>
      <c r="Q43" s="4">
        <v>4.6137715562999997</v>
      </c>
      <c r="R43" s="4">
        <v>4.7147685651</v>
      </c>
      <c r="S43" s="4">
        <v>6.0521858700999998</v>
      </c>
      <c r="T43" s="4">
        <v>6.0926672098000001</v>
      </c>
      <c r="U43" s="4">
        <v>7.2278904422999997</v>
      </c>
      <c r="V43" s="4">
        <v>7.4837805577000003</v>
      </c>
      <c r="W43" s="4">
        <v>7.2276503078000003</v>
      </c>
      <c r="X43" s="4">
        <v>7.0842959950999997</v>
      </c>
      <c r="Y43" s="4">
        <v>7.0978438966999997</v>
      </c>
      <c r="Z43" s="4">
        <v>8.1568807076999992</v>
      </c>
      <c r="AA43" s="4">
        <v>8.1368631651999994</v>
      </c>
      <c r="AB43" s="4">
        <v>7.0660025754999998</v>
      </c>
      <c r="AC43" s="4">
        <v>6.5109843079000003</v>
      </c>
      <c r="AD43" s="4">
        <v>6.0852655818999999</v>
      </c>
      <c r="AE43" s="4">
        <v>5.8328224326999996</v>
      </c>
      <c r="AF43" s="4">
        <v>5.7233663068</v>
      </c>
      <c r="AG43" s="4">
        <v>5.8779084195999998</v>
      </c>
      <c r="AH43" s="4">
        <v>5.9725284393000004</v>
      </c>
      <c r="AI43" s="4">
        <v>5.8875674161999996</v>
      </c>
      <c r="AJ43" s="4">
        <v>5.1520461000999997</v>
      </c>
      <c r="AK43" s="4">
        <v>5.5118397744000003</v>
      </c>
      <c r="AL43" s="4">
        <v>5.0819910181000001</v>
      </c>
      <c r="AM43" s="4">
        <v>4.5659481795000003</v>
      </c>
      <c r="AN43" s="4">
        <v>4.4484373274999998</v>
      </c>
      <c r="AO43" s="4">
        <v>3.9699429328</v>
      </c>
      <c r="AP43" s="4">
        <v>4.2446110530999999</v>
      </c>
      <c r="AQ43" s="4">
        <v>4.2205120307000001</v>
      </c>
      <c r="AR43" t="s">
        <v>84</v>
      </c>
      <c r="AS43" t="s">
        <v>317</v>
      </c>
      <c r="AU43" t="s">
        <v>44</v>
      </c>
      <c r="AV43" s="7" t="s">
        <v>510</v>
      </c>
    </row>
    <row r="44" spans="1:48">
      <c r="A44" s="7" t="s">
        <v>511</v>
      </c>
      <c r="B44" t="str">
        <f t="shared" ca="1" si="0"/>
        <v>Китай</v>
      </c>
      <c r="D44" t="str">
        <f t="shared" ca="1" si="1"/>
        <v>Сельское, лесное, рыбное и охотн.хоз-во</v>
      </c>
      <c r="E44" s="4">
        <v>35.300474220799998</v>
      </c>
      <c r="F44" s="4">
        <v>34.142607274900001</v>
      </c>
      <c r="G44" s="4">
        <v>32.945231647999996</v>
      </c>
      <c r="H44" s="4">
        <v>33.442438135899998</v>
      </c>
      <c r="I44" s="4">
        <v>33.9693365722</v>
      </c>
      <c r="J44" s="4">
        <v>32.496330982400004</v>
      </c>
      <c r="K44" s="4">
        <v>32.947707537699998</v>
      </c>
      <c r="L44" s="4">
        <v>29.512821859700001</v>
      </c>
      <c r="M44" s="4">
        <v>28.188566248099999</v>
      </c>
      <c r="N44" s="4">
        <v>31.265647967</v>
      </c>
      <c r="O44" s="4">
        <v>30.173924445800001</v>
      </c>
      <c r="P44" s="4">
        <v>31.880686863600001</v>
      </c>
      <c r="Q44" s="4">
        <v>33.388756245800003</v>
      </c>
      <c r="R44" s="4">
        <v>33.179658078899998</v>
      </c>
      <c r="S44" s="4">
        <v>32.131976659000003</v>
      </c>
      <c r="T44" s="4">
        <v>27.236985712799999</v>
      </c>
      <c r="U44" s="4">
        <v>26.033861101300001</v>
      </c>
      <c r="V44" s="4">
        <v>25.731444304299998</v>
      </c>
      <c r="W44" s="4">
        <v>24.614100936300002</v>
      </c>
      <c r="X44" s="4">
        <v>23.941554776099998</v>
      </c>
      <c r="Y44" s="4">
        <v>25.961472430499999</v>
      </c>
      <c r="Z44" s="4">
        <v>23.396527169700001</v>
      </c>
      <c r="AA44" s="4">
        <v>20.7972982217</v>
      </c>
      <c r="AB44" s="4">
        <v>19.035095686199998</v>
      </c>
      <c r="AC44" s="4">
        <v>19.39074767</v>
      </c>
      <c r="AD44" s="4">
        <v>19.694243151199998</v>
      </c>
      <c r="AE44" s="4">
        <v>19.601610080099999</v>
      </c>
      <c r="AF44" s="4">
        <v>18.349196695500002</v>
      </c>
      <c r="AG44" s="4">
        <v>17.622293790499999</v>
      </c>
      <c r="AH44" s="4">
        <v>16.548574604199999</v>
      </c>
      <c r="AI44" s="4">
        <v>15.207686523</v>
      </c>
      <c r="AJ44" s="4">
        <v>14.5604768209</v>
      </c>
      <c r="AK44" s="4">
        <v>13.928170160000001</v>
      </c>
      <c r="AL44" s="4">
        <v>12.976162925200001</v>
      </c>
      <c r="AM44" s="4">
        <v>13.3729441505</v>
      </c>
      <c r="AN44" s="4">
        <v>12.2368290348</v>
      </c>
      <c r="AO44" s="4">
        <v>11.3437213635</v>
      </c>
      <c r="AP44" s="4">
        <v>11.2591762587</v>
      </c>
      <c r="AQ44" s="4">
        <v>11.6132423087</v>
      </c>
      <c r="AR44" t="s">
        <v>85</v>
      </c>
      <c r="AS44" t="s">
        <v>318</v>
      </c>
      <c r="AU44" t="s">
        <v>44</v>
      </c>
      <c r="AV44" s="7" t="s">
        <v>510</v>
      </c>
    </row>
    <row r="45" spans="1:48">
      <c r="A45" s="7" t="s">
        <v>511</v>
      </c>
      <c r="B45" t="str">
        <f t="shared" ca="1" si="0"/>
        <v>Гонконг</v>
      </c>
      <c r="D45" t="str">
        <f t="shared" ca="1" si="1"/>
        <v>Сельское, лесное, рыбное и охотн.хоз-во</v>
      </c>
      <c r="E45" s="4">
        <v>0.73947830449999996</v>
      </c>
      <c r="F45" s="4">
        <v>0.7400803239</v>
      </c>
      <c r="G45" s="4">
        <v>0.73996257929999998</v>
      </c>
      <c r="H45" s="4">
        <v>0.73839214239999995</v>
      </c>
      <c r="I45" s="4">
        <v>0.74188690430000004</v>
      </c>
      <c r="J45" s="4">
        <v>0.73960944149999996</v>
      </c>
      <c r="K45" s="4">
        <v>0.73368236330000003</v>
      </c>
      <c r="L45" s="4">
        <v>0.75238653710000003</v>
      </c>
      <c r="M45" s="4">
        <v>0.73279033169999996</v>
      </c>
      <c r="N45" s="4">
        <v>0.71590987120000005</v>
      </c>
      <c r="O45" s="4">
        <v>0.8088845174</v>
      </c>
      <c r="P45" s="4">
        <v>0.67470974920000004</v>
      </c>
      <c r="Q45" s="4">
        <v>0.66507192429999995</v>
      </c>
      <c r="R45" s="4">
        <v>0.59598814830000002</v>
      </c>
      <c r="S45" s="4">
        <v>0.50947542450000005</v>
      </c>
      <c r="T45" s="4">
        <v>0.46693117099999998</v>
      </c>
      <c r="U45" s="4">
        <v>0.43173731360000001</v>
      </c>
      <c r="V45" s="4">
        <v>0.3547315714</v>
      </c>
      <c r="W45" s="4">
        <v>0.31569848010000001</v>
      </c>
      <c r="X45" s="4">
        <v>0.27101224829999998</v>
      </c>
      <c r="Y45" s="4">
        <v>0.24910976309999999</v>
      </c>
      <c r="Z45" s="4">
        <v>0.22111977760000001</v>
      </c>
      <c r="AA45" s="4">
        <v>0.19404539709999999</v>
      </c>
      <c r="AB45" s="4">
        <v>0.18754850140000001</v>
      </c>
      <c r="AC45" s="4">
        <v>0.1617683429</v>
      </c>
      <c r="AD45" s="4">
        <v>0.13700477210000001</v>
      </c>
      <c r="AE45" s="4">
        <v>0.12263092590000001</v>
      </c>
      <c r="AF45" s="4">
        <v>0.11366759680000001</v>
      </c>
      <c r="AG45" s="4">
        <v>0.12558864550000001</v>
      </c>
      <c r="AH45" s="4">
        <v>9.8010167600000003E-2</v>
      </c>
      <c r="AI45" s="4">
        <v>7.3893623699999994E-2</v>
      </c>
      <c r="AJ45" s="4">
        <v>8.1342351500000007E-2</v>
      </c>
      <c r="AK45" s="4">
        <v>8.1919365800000005E-2</v>
      </c>
      <c r="AL45" s="4">
        <v>6.9138769200000005E-2</v>
      </c>
      <c r="AM45" s="4">
        <v>7.1175063299999994E-2</v>
      </c>
      <c r="AN45" s="4">
        <v>6.35490851E-2</v>
      </c>
      <c r="AO45" s="4">
        <v>5.9650150800000003E-2</v>
      </c>
      <c r="AP45" s="4">
        <v>5.7773468600000003E-2</v>
      </c>
      <c r="AQ45" s="4">
        <v>6.03290145E-2</v>
      </c>
      <c r="AR45" t="s">
        <v>86</v>
      </c>
      <c r="AS45" t="s">
        <v>319</v>
      </c>
      <c r="AU45" t="s">
        <v>44</v>
      </c>
      <c r="AV45" s="7" t="s">
        <v>510</v>
      </c>
    </row>
    <row r="46" spans="1:48">
      <c r="A46" s="7" t="s">
        <v>511</v>
      </c>
      <c r="B46" t="str">
        <f t="shared" ca="1" si="0"/>
        <v>Макао</v>
      </c>
      <c r="D46" t="str">
        <f t="shared" ca="1" si="1"/>
        <v>Сельское, лесное, рыбное и охотн.хоз-во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t="s">
        <v>87</v>
      </c>
      <c r="AS46" t="s">
        <v>320</v>
      </c>
      <c r="AU46" t="s">
        <v>44</v>
      </c>
      <c r="AV46" s="7" t="s">
        <v>510</v>
      </c>
    </row>
    <row r="47" spans="1:48">
      <c r="A47" s="7" t="s">
        <v>511</v>
      </c>
      <c r="B47" t="str">
        <f t="shared" ca="1" si="0"/>
        <v>Тайван</v>
      </c>
      <c r="D47" t="str">
        <f t="shared" ca="1" si="1"/>
        <v>Сельское, лесное, рыбное и охотн.хоз-во</v>
      </c>
      <c r="E47" s="4">
        <v>15.977027748299999</v>
      </c>
      <c r="F47" s="4">
        <v>13.4990268709</v>
      </c>
      <c r="G47" s="4">
        <v>12.6603016593</v>
      </c>
      <c r="H47" s="4">
        <v>12.6245407302</v>
      </c>
      <c r="I47" s="4">
        <v>13.0592767205</v>
      </c>
      <c r="J47" s="4">
        <v>13.227241585</v>
      </c>
      <c r="K47" s="4">
        <v>11.817381913</v>
      </c>
      <c r="L47" s="4">
        <v>11.0022059875</v>
      </c>
      <c r="M47" s="4">
        <v>9.7801399827999997</v>
      </c>
      <c r="N47" s="4">
        <v>8.9064340362000003</v>
      </c>
      <c r="O47" s="4">
        <v>7.9086405629999996</v>
      </c>
      <c r="P47" s="4">
        <v>7.4157762630999997</v>
      </c>
      <c r="Q47" s="4">
        <v>7.8304040509000004</v>
      </c>
      <c r="R47" s="4">
        <v>7.4132974018000004</v>
      </c>
      <c r="S47" s="4">
        <v>6.4151628989000002</v>
      </c>
      <c r="T47" s="4">
        <v>5.8145844024000004</v>
      </c>
      <c r="U47" s="4">
        <v>5.6542072189999999</v>
      </c>
      <c r="V47" s="4">
        <v>5.4281177126999998</v>
      </c>
      <c r="W47" s="4">
        <v>5.1354256214999996</v>
      </c>
      <c r="X47" s="4">
        <v>4.9836162038999996</v>
      </c>
      <c r="Y47" s="4">
        <v>4.2221264041</v>
      </c>
      <c r="Z47" s="4">
        <v>3.8152669459999999</v>
      </c>
      <c r="AA47" s="4">
        <v>3.6180111072000001</v>
      </c>
      <c r="AB47" s="4">
        <v>3.6636935653</v>
      </c>
      <c r="AC47" s="4">
        <v>3.5286137629000001</v>
      </c>
      <c r="AD47" s="4">
        <v>3.4852744275999998</v>
      </c>
      <c r="AE47" s="4">
        <v>3.1761392616999999</v>
      </c>
      <c r="AF47" s="4">
        <v>2.5179879554000002</v>
      </c>
      <c r="AG47" s="4">
        <v>2.4463845541000002</v>
      </c>
      <c r="AH47" s="4">
        <v>2.5153027426999999</v>
      </c>
      <c r="AI47" s="4">
        <v>2.0500955919999999</v>
      </c>
      <c r="AJ47" s="4">
        <v>1.9092432242999999</v>
      </c>
      <c r="AK47" s="4">
        <v>1.7887236792000001</v>
      </c>
      <c r="AL47" s="4">
        <v>1.7120353838</v>
      </c>
      <c r="AM47" s="4">
        <v>1.6918671510000001</v>
      </c>
      <c r="AN47" s="4">
        <v>1.7090090541</v>
      </c>
      <c r="AO47" s="4">
        <v>1.6697324436000001</v>
      </c>
      <c r="AP47" s="4">
        <v>1.5590793027000001</v>
      </c>
      <c r="AQ47" s="4">
        <v>1.7372782312999999</v>
      </c>
      <c r="AR47" t="s">
        <v>88</v>
      </c>
      <c r="AS47" t="s">
        <v>321</v>
      </c>
      <c r="AU47" t="s">
        <v>44</v>
      </c>
      <c r="AV47" s="7" t="s">
        <v>510</v>
      </c>
    </row>
    <row r="48" spans="1:48">
      <c r="A48" s="7" t="s">
        <v>511</v>
      </c>
      <c r="B48" t="str">
        <f t="shared" ca="1" si="0"/>
        <v>Колумбия</v>
      </c>
      <c r="D48" t="str">
        <f t="shared" ca="1" si="1"/>
        <v>Сельское, лесное, рыбное и охотн.хоз-во</v>
      </c>
      <c r="E48" s="4">
        <v>20.992609956999999</v>
      </c>
      <c r="F48" s="4">
        <v>19.7891056476</v>
      </c>
      <c r="G48" s="4">
        <v>20.2404200647</v>
      </c>
      <c r="H48" s="4">
        <v>20.419585639200001</v>
      </c>
      <c r="I48" s="4">
        <v>20.614736114500001</v>
      </c>
      <c r="J48" s="4">
        <v>20.014494739300002</v>
      </c>
      <c r="K48" s="4">
        <v>19.9396006335</v>
      </c>
      <c r="L48" s="4">
        <v>21.120340451099999</v>
      </c>
      <c r="M48" s="4">
        <v>19.396475351700001</v>
      </c>
      <c r="N48" s="4">
        <v>17.934992688299999</v>
      </c>
      <c r="O48" s="4">
        <v>16.317146066599999</v>
      </c>
      <c r="P48" s="4">
        <v>16.060452794</v>
      </c>
      <c r="Q48" s="4">
        <v>15.590055290600001</v>
      </c>
      <c r="R48" s="4">
        <v>15.4630510884</v>
      </c>
      <c r="S48" s="4">
        <v>14.5928068014</v>
      </c>
      <c r="T48" s="4">
        <v>14.451920642599999</v>
      </c>
      <c r="U48" s="4">
        <v>15.056055364400001</v>
      </c>
      <c r="V48" s="4">
        <v>15.6521375418</v>
      </c>
      <c r="W48" s="4">
        <v>14.421696558900001</v>
      </c>
      <c r="X48" s="4">
        <v>13.842311616</v>
      </c>
      <c r="Y48" s="4">
        <v>13.987542735</v>
      </c>
      <c r="Z48" s="4">
        <v>14.4288460814</v>
      </c>
      <c r="AA48" s="4">
        <v>13.169540592100001</v>
      </c>
      <c r="AB48" s="4">
        <v>11.790160286700001</v>
      </c>
      <c r="AC48" s="4">
        <v>11.6859965286</v>
      </c>
      <c r="AD48" s="4">
        <v>10.9827186239</v>
      </c>
      <c r="AE48" s="4">
        <v>9.8643925855999992</v>
      </c>
      <c r="AF48" s="4">
        <v>9.8034012935000003</v>
      </c>
      <c r="AG48" s="4">
        <v>10.274648991199999</v>
      </c>
      <c r="AH48" s="4">
        <v>10.195250381199999</v>
      </c>
      <c r="AI48" s="4">
        <v>10.359035216200001</v>
      </c>
      <c r="AJ48" s="4">
        <v>10.576862992700001</v>
      </c>
      <c r="AK48" s="4">
        <v>10.876875292599999</v>
      </c>
      <c r="AL48" s="4">
        <v>10.4394363746</v>
      </c>
      <c r="AM48" s="4">
        <v>9.8334470786000008</v>
      </c>
      <c r="AN48" s="4">
        <v>9.5814811383999992</v>
      </c>
      <c r="AO48" s="4">
        <v>9.3375400496999994</v>
      </c>
      <c r="AP48" s="4">
        <v>8.9163238452000009</v>
      </c>
      <c r="AQ48" s="4">
        <v>8.6477912686000007</v>
      </c>
      <c r="AR48" t="s">
        <v>89</v>
      </c>
      <c r="AS48" t="s">
        <v>322</v>
      </c>
      <c r="AU48" t="s">
        <v>44</v>
      </c>
      <c r="AV48" s="7" t="s">
        <v>510</v>
      </c>
    </row>
    <row r="49" spans="1:48">
      <c r="A49" s="7" t="s">
        <v>511</v>
      </c>
      <c r="B49" t="str">
        <f t="shared" ca="1" si="0"/>
        <v>Коморос</v>
      </c>
      <c r="D49" t="str">
        <f t="shared" ca="1" si="1"/>
        <v>Сельское, лесное, рыбное и охотн.хоз-во</v>
      </c>
      <c r="E49" s="4">
        <v>33.984862678500001</v>
      </c>
      <c r="F49" s="4">
        <v>33.984298495700003</v>
      </c>
      <c r="G49" s="4">
        <v>33.987178911199997</v>
      </c>
      <c r="H49" s="4">
        <v>33.9831106257</v>
      </c>
      <c r="I49" s="4">
        <v>33.982605937800002</v>
      </c>
      <c r="J49" s="4">
        <v>33.9958201862</v>
      </c>
      <c r="K49" s="4">
        <v>33.970905740699997</v>
      </c>
      <c r="L49" s="4">
        <v>33.981091881799998</v>
      </c>
      <c r="M49" s="4">
        <v>34.035462943399999</v>
      </c>
      <c r="N49" s="4">
        <v>33.896162406999998</v>
      </c>
      <c r="O49" s="4">
        <v>34.011650286200002</v>
      </c>
      <c r="P49" s="4">
        <v>34.198576128500001</v>
      </c>
      <c r="Q49" s="4">
        <v>33.478260807300003</v>
      </c>
      <c r="R49" s="4">
        <v>34.970349818099997</v>
      </c>
      <c r="S49" s="4">
        <v>34.632090374400001</v>
      </c>
      <c r="T49" s="4">
        <v>36.116727556000001</v>
      </c>
      <c r="U49" s="4">
        <v>36.652852267199997</v>
      </c>
      <c r="V49" s="4">
        <v>37.216946676399999</v>
      </c>
      <c r="W49" s="4">
        <v>38.663961193399999</v>
      </c>
      <c r="X49" s="4">
        <v>40.047272558700001</v>
      </c>
      <c r="Y49" s="4">
        <v>40.432697964500001</v>
      </c>
      <c r="Z49" s="4">
        <v>40.768917075600001</v>
      </c>
      <c r="AA49" s="4">
        <v>38.451869552600002</v>
      </c>
      <c r="AB49" s="4">
        <v>38.1241591892</v>
      </c>
      <c r="AC49" s="4">
        <v>38.145367391000001</v>
      </c>
      <c r="AD49" s="4">
        <v>39.896827270000003</v>
      </c>
      <c r="AE49" s="4">
        <v>39.896510255199999</v>
      </c>
      <c r="AF49" s="4">
        <v>39.897020963599999</v>
      </c>
      <c r="AG49" s="4">
        <v>39.904771656800001</v>
      </c>
      <c r="AH49" s="4">
        <v>39.8965304476</v>
      </c>
      <c r="AI49" s="4">
        <v>47.713931527299998</v>
      </c>
      <c r="AJ49" s="4">
        <v>49.004717057599997</v>
      </c>
      <c r="AK49" s="4">
        <v>49.109486873500003</v>
      </c>
      <c r="AL49" s="4">
        <v>49.4360889258</v>
      </c>
      <c r="AM49" s="4">
        <v>49.221378772000001</v>
      </c>
      <c r="AN49" s="4">
        <v>48.5161306352</v>
      </c>
      <c r="AO49" s="4">
        <v>48.033563731900003</v>
      </c>
      <c r="AP49" s="4">
        <v>48.250801608400003</v>
      </c>
      <c r="AQ49" s="4">
        <v>48.2671573955</v>
      </c>
      <c r="AR49" t="s">
        <v>90</v>
      </c>
      <c r="AS49" t="s">
        <v>323</v>
      </c>
      <c r="AU49" t="s">
        <v>44</v>
      </c>
      <c r="AV49" s="7" t="s">
        <v>510</v>
      </c>
    </row>
    <row r="50" spans="1:48">
      <c r="A50" s="7" t="s">
        <v>511</v>
      </c>
      <c r="B50" t="str">
        <f t="shared" ca="1" si="0"/>
        <v>Конго</v>
      </c>
      <c r="D50" t="str">
        <f t="shared" ca="1" si="1"/>
        <v>Сельское, лесное, рыбное и охотн.хоз-во</v>
      </c>
      <c r="E50" s="4">
        <v>24.092339978999998</v>
      </c>
      <c r="F50" s="4">
        <v>22.629372461700001</v>
      </c>
      <c r="G50" s="4">
        <v>23.0463310439</v>
      </c>
      <c r="H50" s="4">
        <v>20.573951876999999</v>
      </c>
      <c r="I50" s="4">
        <v>16.0244321435</v>
      </c>
      <c r="J50" s="4">
        <v>16.6447411937</v>
      </c>
      <c r="K50" s="4">
        <v>16.260083960500001</v>
      </c>
      <c r="L50" s="4">
        <v>18.157775241500001</v>
      </c>
      <c r="M50" s="4">
        <v>16.740387349500001</v>
      </c>
      <c r="N50" s="4">
        <v>14.979553681400001</v>
      </c>
      <c r="O50" s="4">
        <v>12.033786466600001</v>
      </c>
      <c r="P50" s="4">
        <v>8.0536494896999997</v>
      </c>
      <c r="Q50" s="4">
        <v>8.0202649926999996</v>
      </c>
      <c r="R50" s="4">
        <v>7.7271870189999996</v>
      </c>
      <c r="S50" s="4">
        <v>7.0947528256999997</v>
      </c>
      <c r="T50" s="4">
        <v>7.5922753628999997</v>
      </c>
      <c r="U50" s="4">
        <v>12.311097542400001</v>
      </c>
      <c r="V50" s="4">
        <v>12.156506504899999</v>
      </c>
      <c r="W50" s="4">
        <v>14.193808924700001</v>
      </c>
      <c r="X50" s="4">
        <v>13.319323513300001</v>
      </c>
      <c r="Y50" s="4">
        <v>12.8608926706</v>
      </c>
      <c r="Z50" s="4">
        <v>11.317809114999999</v>
      </c>
      <c r="AA50" s="4">
        <v>11.527563342400001</v>
      </c>
      <c r="AB50" s="4">
        <v>11.248520299100001</v>
      </c>
      <c r="AC50" s="4">
        <v>10.3139378279</v>
      </c>
      <c r="AD50" s="4">
        <v>10.9144834404</v>
      </c>
      <c r="AE50" s="4">
        <v>9.4019158012999995</v>
      </c>
      <c r="AF50" s="4">
        <v>9.3474160693999995</v>
      </c>
      <c r="AG50" s="4">
        <v>11.3396432472</v>
      </c>
      <c r="AH50" s="4">
        <v>8.5710241348</v>
      </c>
      <c r="AI50" s="4">
        <v>5.4317237683000004</v>
      </c>
      <c r="AJ50" s="4">
        <v>6.0375443937000002</v>
      </c>
      <c r="AK50" s="4">
        <v>6.4928676832000001</v>
      </c>
      <c r="AL50" s="4">
        <v>6.6235059760999997</v>
      </c>
      <c r="AM50" s="4">
        <v>6.0931899641999996</v>
      </c>
      <c r="AN50" s="4">
        <v>4.8051948052000002</v>
      </c>
      <c r="AO50" s="4">
        <v>4.0168550047</v>
      </c>
      <c r="AP50" s="4">
        <v>5.0462156765000001</v>
      </c>
      <c r="AQ50" s="4">
        <v>4.6100088644000001</v>
      </c>
      <c r="AR50" t="s">
        <v>91</v>
      </c>
      <c r="AS50" t="s">
        <v>324</v>
      </c>
      <c r="AU50" t="s">
        <v>44</v>
      </c>
      <c r="AV50" s="7" t="s">
        <v>510</v>
      </c>
    </row>
    <row r="51" spans="1:48">
      <c r="A51" s="7" t="s">
        <v>511</v>
      </c>
      <c r="B51" t="str">
        <f t="shared" ca="1" si="0"/>
        <v>Острова Кука</v>
      </c>
      <c r="D51" t="str">
        <f t="shared" ca="1" si="1"/>
        <v>Сельское, лесное, рыбное и охотн.хоз-во</v>
      </c>
      <c r="E51" s="4">
        <v>26.426027892800001</v>
      </c>
      <c r="F51" s="4">
        <v>25.262804787899999</v>
      </c>
      <c r="G51" s="4">
        <v>24.100116801199999</v>
      </c>
      <c r="H51" s="4">
        <v>25.218385722600001</v>
      </c>
      <c r="I51" s="4">
        <v>24.8333447322</v>
      </c>
      <c r="J51" s="4">
        <v>20.840433319100001</v>
      </c>
      <c r="K51" s="4">
        <v>16.099903029499998</v>
      </c>
      <c r="L51" s="4">
        <v>17.4688480897</v>
      </c>
      <c r="M51" s="4">
        <v>17.3588505369</v>
      </c>
      <c r="N51" s="4">
        <v>16.975868330800001</v>
      </c>
      <c r="O51" s="4">
        <v>17.267856534300002</v>
      </c>
      <c r="P51" s="4">
        <v>13.2917358236</v>
      </c>
      <c r="Q51" s="4">
        <v>10.352058962199999</v>
      </c>
      <c r="R51" s="4">
        <v>9.0767303246999997</v>
      </c>
      <c r="S51" s="4">
        <v>7.9054332180999998</v>
      </c>
      <c r="T51" s="4">
        <v>7.4149939959999998</v>
      </c>
      <c r="U51" s="4">
        <v>6.5243736039</v>
      </c>
      <c r="V51" s="4">
        <v>7.4348050710000004</v>
      </c>
      <c r="W51" s="4">
        <v>10.3138408897</v>
      </c>
      <c r="X51" s="4">
        <v>10.8381024179</v>
      </c>
      <c r="Y51" s="4">
        <v>11.275935260000001</v>
      </c>
      <c r="Z51" s="4">
        <v>11.041105572699999</v>
      </c>
      <c r="AA51" s="4">
        <v>9.2288163615999999</v>
      </c>
      <c r="AB51" s="4">
        <v>9.1894900734</v>
      </c>
      <c r="AC51" s="4">
        <v>9.0623085850000002</v>
      </c>
      <c r="AD51" s="4">
        <v>9.4686249407999998</v>
      </c>
      <c r="AE51" s="4">
        <v>10.954460562</v>
      </c>
      <c r="AF51" s="4">
        <v>11.6314720142</v>
      </c>
      <c r="AG51" s="4">
        <v>14.3143396433</v>
      </c>
      <c r="AH51" s="4">
        <v>14.640129482600001</v>
      </c>
      <c r="AI51" s="4">
        <v>12.992495309600001</v>
      </c>
      <c r="AJ51" s="4">
        <v>11.198031281800001</v>
      </c>
      <c r="AK51" s="4">
        <v>12.030138318100001</v>
      </c>
      <c r="AL51" s="4">
        <v>14.945234683000001</v>
      </c>
      <c r="AM51" s="4">
        <v>13.340065582699999</v>
      </c>
      <c r="AN51" s="4">
        <v>12.4294228943</v>
      </c>
      <c r="AO51" s="4">
        <v>11.2755694821</v>
      </c>
      <c r="AP51" s="4">
        <v>11.9270563184</v>
      </c>
      <c r="AQ51" s="4">
        <v>11.8773935568</v>
      </c>
      <c r="AR51" t="s">
        <v>92</v>
      </c>
      <c r="AS51" t="s">
        <v>325</v>
      </c>
      <c r="AU51" t="s">
        <v>44</v>
      </c>
      <c r="AV51" s="7" t="s">
        <v>510</v>
      </c>
    </row>
    <row r="52" spans="1:48">
      <c r="A52" s="7" t="s">
        <v>511</v>
      </c>
      <c r="B52" t="str">
        <f t="shared" ca="1" si="0"/>
        <v>Коста-Рика</v>
      </c>
      <c r="D52" t="str">
        <f t="shared" ca="1" si="1"/>
        <v>Сельское, лесное, рыбное и охотн.хоз-во</v>
      </c>
      <c r="E52" s="4">
        <v>17.391750104300002</v>
      </c>
      <c r="F52" s="4">
        <v>15.723453232300001</v>
      </c>
      <c r="G52" s="4">
        <v>15.537020954500001</v>
      </c>
      <c r="H52" s="4">
        <v>15.668366513400001</v>
      </c>
      <c r="I52" s="4">
        <v>15.019176445799999</v>
      </c>
      <c r="J52" s="4">
        <v>15.7997664341</v>
      </c>
      <c r="K52" s="4">
        <v>15.8984398776</v>
      </c>
      <c r="L52" s="4">
        <v>17.2964872033</v>
      </c>
      <c r="M52" s="4">
        <v>15.943197212499999</v>
      </c>
      <c r="N52" s="4">
        <v>14.4366544641</v>
      </c>
      <c r="O52" s="4">
        <v>13.8895152466</v>
      </c>
      <c r="P52" s="4">
        <v>18.112276318300001</v>
      </c>
      <c r="Q52" s="4">
        <v>19.408600081900001</v>
      </c>
      <c r="R52" s="4">
        <v>17.2625617799</v>
      </c>
      <c r="S52" s="4">
        <v>16.5626824237</v>
      </c>
      <c r="T52" s="4">
        <v>14.6005264484</v>
      </c>
      <c r="U52" s="4">
        <v>16.242824635400002</v>
      </c>
      <c r="V52" s="4">
        <v>13.858290802999999</v>
      </c>
      <c r="W52" s="4">
        <v>13.7880341315</v>
      </c>
      <c r="X52" s="4">
        <v>13.2228135349</v>
      </c>
      <c r="Y52" s="4">
        <v>12.0993151688</v>
      </c>
      <c r="Z52" s="4">
        <v>13.194660837000001</v>
      </c>
      <c r="AA52" s="4">
        <v>13.0772909945</v>
      </c>
      <c r="AB52" s="4">
        <v>12.6900287925</v>
      </c>
      <c r="AC52" s="4">
        <v>12.999993614199999</v>
      </c>
      <c r="AD52" s="4">
        <v>13.282096341100001</v>
      </c>
      <c r="AE52" s="4">
        <v>12.4640420976</v>
      </c>
      <c r="AF52" s="4">
        <v>12.6067264049</v>
      </c>
      <c r="AG52" s="4">
        <v>12.459967499599999</v>
      </c>
      <c r="AH52" s="4">
        <v>10.223221990100001</v>
      </c>
      <c r="AI52" s="4">
        <v>9.1324899997000006</v>
      </c>
      <c r="AJ52" s="4">
        <v>8.4777646241000006</v>
      </c>
      <c r="AK52" s="4">
        <v>8.1786778706999996</v>
      </c>
      <c r="AL52" s="4">
        <v>8.3825738847999993</v>
      </c>
      <c r="AM52" s="4">
        <v>8.2573776271000003</v>
      </c>
      <c r="AN52" s="4">
        <v>8.5890872460000001</v>
      </c>
      <c r="AO52" s="4">
        <v>8.5156756080000005</v>
      </c>
      <c r="AP52" s="4">
        <v>7.9509066344999999</v>
      </c>
      <c r="AQ52" s="4">
        <v>8.3530531380999999</v>
      </c>
      <c r="AR52" t="s">
        <v>93</v>
      </c>
      <c r="AS52" t="s">
        <v>326</v>
      </c>
      <c r="AU52" t="s">
        <v>44</v>
      </c>
      <c r="AV52" s="7" t="s">
        <v>510</v>
      </c>
    </row>
    <row r="53" spans="1:48">
      <c r="A53" s="7" t="s">
        <v>511</v>
      </c>
      <c r="B53" t="str">
        <f t="shared" ca="1" si="0"/>
        <v>Кот-д"Ивуар</v>
      </c>
      <c r="D53" t="str">
        <f t="shared" ca="1" si="1"/>
        <v>Сельское, лесное, рыбное и охотн.хоз-во</v>
      </c>
      <c r="E53" s="4">
        <v>28.7189476824</v>
      </c>
      <c r="F53" s="4">
        <v>28.2196342628</v>
      </c>
      <c r="G53" s="4">
        <v>27.943458794400001</v>
      </c>
      <c r="H53" s="4">
        <v>29.637808529299999</v>
      </c>
      <c r="I53" s="4">
        <v>27.648840566600001</v>
      </c>
      <c r="J53" s="4">
        <v>30.352313787300002</v>
      </c>
      <c r="K53" s="4">
        <v>27.3450499018</v>
      </c>
      <c r="L53" s="4">
        <v>26.231425464499999</v>
      </c>
      <c r="M53" s="4">
        <v>26.921082840499999</v>
      </c>
      <c r="N53" s="4">
        <v>28.495010662999999</v>
      </c>
      <c r="O53" s="4">
        <v>29.917017725600001</v>
      </c>
      <c r="P53" s="4">
        <v>29.8063370311</v>
      </c>
      <c r="Q53" s="4">
        <v>26.8402354961</v>
      </c>
      <c r="R53" s="4">
        <v>28.825756000199998</v>
      </c>
      <c r="S53" s="4">
        <v>28.7314781352</v>
      </c>
      <c r="T53" s="4">
        <v>28.134254688999999</v>
      </c>
      <c r="U53" s="4">
        <v>29.333333333300001</v>
      </c>
      <c r="V53" s="4">
        <v>30.129516019099999</v>
      </c>
      <c r="W53" s="4">
        <v>33.007087411400001</v>
      </c>
      <c r="X53" s="4">
        <v>30.599188454899998</v>
      </c>
      <c r="Y53" s="4">
        <v>29.696516777700001</v>
      </c>
      <c r="Z53" s="4">
        <v>31.025483444700001</v>
      </c>
      <c r="AA53" s="4">
        <v>29.813264649099999</v>
      </c>
      <c r="AB53" s="4">
        <v>28.640934155</v>
      </c>
      <c r="AC53" s="4">
        <v>25.728155339800001</v>
      </c>
      <c r="AD53" s="4">
        <v>26.669285153200001</v>
      </c>
      <c r="AE53" s="4">
        <v>27.661477903000002</v>
      </c>
      <c r="AF53" s="4">
        <v>24.885880686299998</v>
      </c>
      <c r="AG53" s="4">
        <v>25.624461670999999</v>
      </c>
      <c r="AH53" s="4">
        <v>23.2601965271</v>
      </c>
      <c r="AI53" s="4">
        <v>24.815220366799998</v>
      </c>
      <c r="AJ53" s="4">
        <v>27.169341459000002</v>
      </c>
      <c r="AK53" s="4">
        <v>28.692124776099998</v>
      </c>
      <c r="AL53" s="4">
        <v>28.654374517000001</v>
      </c>
      <c r="AM53" s="4">
        <v>26.188228309199999</v>
      </c>
      <c r="AN53" s="4">
        <v>25.3336445799</v>
      </c>
      <c r="AO53" s="4">
        <v>25.308483405200001</v>
      </c>
      <c r="AP53" s="4">
        <v>26.408366330700002</v>
      </c>
      <c r="AQ53" s="4">
        <v>25.6837578208</v>
      </c>
      <c r="AR53" t="s">
        <v>94</v>
      </c>
      <c r="AS53" t="s">
        <v>327</v>
      </c>
      <c r="AU53" t="s">
        <v>44</v>
      </c>
      <c r="AV53" s="7" t="s">
        <v>510</v>
      </c>
    </row>
    <row r="54" spans="1:48">
      <c r="A54" s="7" t="s">
        <v>512</v>
      </c>
      <c r="B54" t="str">
        <f t="shared" ca="1" si="0"/>
        <v>Хорватия</v>
      </c>
      <c r="D54" t="str">
        <f t="shared" ca="1" si="1"/>
        <v>Сельское, лесное, рыбное и охотн.хоз-во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2.6435775978999998</v>
      </c>
      <c r="AB54" s="4">
        <v>12.781432521699999</v>
      </c>
      <c r="AC54" s="4">
        <v>10.808258114199999</v>
      </c>
      <c r="AD54" s="4">
        <v>9.7397082945999998</v>
      </c>
      <c r="AE54" s="4">
        <v>9.3453324336999994</v>
      </c>
      <c r="AF54" s="4">
        <v>8.6826319603000002</v>
      </c>
      <c r="AG54" s="4">
        <v>8.9001449981</v>
      </c>
      <c r="AH54" s="4">
        <v>9.0865371127000003</v>
      </c>
      <c r="AI54" s="4">
        <v>8.3836761067999994</v>
      </c>
      <c r="AJ54" s="4">
        <v>8.4314004210999993</v>
      </c>
      <c r="AK54" s="4">
        <v>8.2245894275999998</v>
      </c>
      <c r="AL54" s="4">
        <v>6.7569193205999998</v>
      </c>
      <c r="AM54" s="4">
        <v>7.2069112670999997</v>
      </c>
      <c r="AN54" s="4">
        <v>6.5103162847</v>
      </c>
      <c r="AO54" s="4">
        <v>6.3310791038999996</v>
      </c>
      <c r="AP54" s="4">
        <v>6.0642813826999999</v>
      </c>
      <c r="AQ54" s="4">
        <v>6.4350486918999996</v>
      </c>
      <c r="AR54" t="s">
        <v>95</v>
      </c>
      <c r="AS54" t="s">
        <v>328</v>
      </c>
      <c r="AU54" t="s">
        <v>44</v>
      </c>
      <c r="AV54" s="7" t="s">
        <v>510</v>
      </c>
    </row>
    <row r="55" spans="1:48">
      <c r="A55" s="7" t="s">
        <v>511</v>
      </c>
      <c r="B55" t="str">
        <f t="shared" ca="1" si="0"/>
        <v>Куба</v>
      </c>
      <c r="D55" t="str">
        <f t="shared" ca="1" si="1"/>
        <v>Сельское, лесное, рыбное и охотн.хоз-во</v>
      </c>
      <c r="E55" s="4">
        <v>13.3286747096</v>
      </c>
      <c r="F55" s="4">
        <v>13.3269572809</v>
      </c>
      <c r="G55" s="4">
        <v>13.3269952174</v>
      </c>
      <c r="H55" s="4">
        <v>13.330637148599999</v>
      </c>
      <c r="I55" s="4">
        <v>13.337740908300001</v>
      </c>
      <c r="J55" s="4">
        <v>13.3210396348</v>
      </c>
      <c r="K55" s="4">
        <v>13.3183669287</v>
      </c>
      <c r="L55" s="4">
        <v>13.327184899400001</v>
      </c>
      <c r="M55" s="4">
        <v>13.3488376521</v>
      </c>
      <c r="N55" s="4">
        <v>13.3732089239</v>
      </c>
      <c r="O55" s="4">
        <v>13.237350473599999</v>
      </c>
      <c r="P55" s="4">
        <v>13.304982858900001</v>
      </c>
      <c r="Q55" s="4">
        <v>13.371213819699999</v>
      </c>
      <c r="R55" s="4">
        <v>13.456732416099999</v>
      </c>
      <c r="S55" s="4">
        <v>13.494330232299999</v>
      </c>
      <c r="T55" s="4">
        <v>12.544028019200001</v>
      </c>
      <c r="U55" s="4">
        <v>13.6425625604</v>
      </c>
      <c r="V55" s="4">
        <v>13.697154551900001</v>
      </c>
      <c r="W55" s="4">
        <v>13.8785941943</v>
      </c>
      <c r="X55" s="4">
        <v>13.678765654199999</v>
      </c>
      <c r="Y55" s="4">
        <v>13.994827838000001</v>
      </c>
      <c r="Z55" s="4">
        <v>13.308961833</v>
      </c>
      <c r="AA55" s="4">
        <v>13.1333020594</v>
      </c>
      <c r="AB55" s="4">
        <v>10.2656027833</v>
      </c>
      <c r="AC55" s="4">
        <v>9.5850683852999996</v>
      </c>
      <c r="AD55" s="4">
        <v>8.7666412163</v>
      </c>
      <c r="AE55" s="4">
        <v>9.6745963084</v>
      </c>
      <c r="AF55" s="4">
        <v>9.6410276462999995</v>
      </c>
      <c r="AG55" s="4">
        <v>8.5699854609999999</v>
      </c>
      <c r="AH55" s="4">
        <v>8.0017760851999995</v>
      </c>
      <c r="AI55" s="4">
        <v>8.4110516630000003</v>
      </c>
      <c r="AJ55" s="4">
        <v>8.5330216247999999</v>
      </c>
      <c r="AK55" s="4">
        <v>7.9339049214999999</v>
      </c>
      <c r="AL55" s="4">
        <v>7.7966078701999999</v>
      </c>
      <c r="AM55" s="4">
        <v>7.0975845596999996</v>
      </c>
      <c r="AN55" s="4">
        <v>5.6228799963</v>
      </c>
      <c r="AO55" s="4">
        <v>4.4843007934000001</v>
      </c>
      <c r="AP55" s="4">
        <v>4.9704196171000001</v>
      </c>
      <c r="AQ55" s="4">
        <v>5.0251542476999997</v>
      </c>
      <c r="AR55" t="s">
        <v>96</v>
      </c>
      <c r="AS55" t="s">
        <v>329</v>
      </c>
      <c r="AU55" t="s">
        <v>44</v>
      </c>
      <c r="AV55" s="7" t="s">
        <v>510</v>
      </c>
    </row>
    <row r="56" spans="1:48">
      <c r="A56" s="7" t="s">
        <v>513</v>
      </c>
      <c r="B56" t="str">
        <f t="shared" ca="1" si="0"/>
        <v>Кипр</v>
      </c>
      <c r="D56" t="str">
        <f t="shared" ca="1" si="1"/>
        <v>Сельское, лесное, рыбное и охотн.хоз-во</v>
      </c>
      <c r="E56" s="4">
        <v>15.729767726</v>
      </c>
      <c r="F56" s="4">
        <v>17.749645821200001</v>
      </c>
      <c r="G56" s="4">
        <v>16.473135151099999</v>
      </c>
      <c r="H56" s="4">
        <v>12.5083519508</v>
      </c>
      <c r="I56" s="4">
        <v>16.6026817266</v>
      </c>
      <c r="J56" s="4">
        <v>15.6179700091</v>
      </c>
      <c r="K56" s="4">
        <v>15.6357545297</v>
      </c>
      <c r="L56" s="4">
        <v>13.2413820255</v>
      </c>
      <c r="M56" s="4">
        <v>11.019271488299999</v>
      </c>
      <c r="N56" s="4">
        <v>10.3653632717</v>
      </c>
      <c r="O56" s="4">
        <v>9.6718453675999996</v>
      </c>
      <c r="P56" s="4">
        <v>9.2112579086000004</v>
      </c>
      <c r="Q56" s="4">
        <v>9.2913252783000004</v>
      </c>
      <c r="R56" s="4">
        <v>8.0290881140000003</v>
      </c>
      <c r="S56" s="4">
        <v>9.0573128206</v>
      </c>
      <c r="T56" s="4">
        <v>7.5990079447000003</v>
      </c>
      <c r="U56" s="4">
        <v>7.3860859656000004</v>
      </c>
      <c r="V56" s="4">
        <v>7.4977726299</v>
      </c>
      <c r="W56" s="4">
        <v>7.2868091207000001</v>
      </c>
      <c r="X56" s="4">
        <v>7.0388240097999999</v>
      </c>
      <c r="Y56" s="4">
        <v>6.8935076439999996</v>
      </c>
      <c r="Z56" s="4">
        <v>6.1908525466000004</v>
      </c>
      <c r="AA56" s="4">
        <v>5.7721607753999997</v>
      </c>
      <c r="AB56" s="4">
        <v>5.7379301702000003</v>
      </c>
      <c r="AC56" s="4">
        <v>5.0178249898000002</v>
      </c>
      <c r="AD56" s="4">
        <v>5.1162170246000001</v>
      </c>
      <c r="AE56" s="4">
        <v>4.5770828307000002</v>
      </c>
      <c r="AF56" s="4">
        <v>4.0388413884999999</v>
      </c>
      <c r="AG56" s="4">
        <v>4.1730732574999996</v>
      </c>
      <c r="AH56" s="4">
        <v>3.9735881595999998</v>
      </c>
      <c r="AI56" s="4">
        <v>3.6032490462000002</v>
      </c>
      <c r="AJ56" s="4">
        <v>3.7522243357999998</v>
      </c>
      <c r="AK56" s="4">
        <v>3.7338196168</v>
      </c>
      <c r="AL56" s="4">
        <v>3.4129789073999999</v>
      </c>
      <c r="AM56" s="4">
        <v>3.0014455297999998</v>
      </c>
      <c r="AN56" s="4">
        <v>2.7884925125</v>
      </c>
      <c r="AO56" s="4">
        <v>2.3991216880000001</v>
      </c>
      <c r="AP56" s="4">
        <v>2.2152265161</v>
      </c>
      <c r="AQ56" s="4">
        <v>2.0833452154000001</v>
      </c>
      <c r="AR56" t="s">
        <v>97</v>
      </c>
      <c r="AS56" t="s">
        <v>330</v>
      </c>
      <c r="AU56" t="s">
        <v>44</v>
      </c>
      <c r="AV56" s="7" t="s">
        <v>510</v>
      </c>
    </row>
    <row r="57" spans="1:48">
      <c r="A57" s="7" t="s">
        <v>512</v>
      </c>
      <c r="B57" t="str">
        <f t="shared" ca="1" si="0"/>
        <v>Чехия</v>
      </c>
      <c r="D57" t="str">
        <f t="shared" ca="1" si="1"/>
        <v>Сельское, лесное, рыбное и охотн.хоз-во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5.5968134273999999</v>
      </c>
      <c r="AC57" s="4">
        <v>5.2411764759999997</v>
      </c>
      <c r="AD57" s="4">
        <v>5.0002035852000004</v>
      </c>
      <c r="AE57" s="4">
        <v>4.7027844941000003</v>
      </c>
      <c r="AF57" s="4">
        <v>4.2180762862999996</v>
      </c>
      <c r="AG57" s="4">
        <v>4.2129133935</v>
      </c>
      <c r="AH57" s="4">
        <v>3.8509971701999999</v>
      </c>
      <c r="AI57" s="4">
        <v>3.8900983440000001</v>
      </c>
      <c r="AJ57" s="4">
        <v>3.9471141942000001</v>
      </c>
      <c r="AK57" s="4">
        <v>3.3198784686999998</v>
      </c>
      <c r="AL57" s="4">
        <v>3.1297173989</v>
      </c>
      <c r="AM57" s="4">
        <v>3.2954391824</v>
      </c>
      <c r="AN57" s="4">
        <v>3.0275935797</v>
      </c>
      <c r="AO57" s="4">
        <v>2.5536378063999998</v>
      </c>
      <c r="AP57" s="4">
        <v>2.3991765667</v>
      </c>
      <c r="AQ57" s="4">
        <v>2.3327951535999998</v>
      </c>
      <c r="AR57" t="s">
        <v>98</v>
      </c>
      <c r="AS57" t="s">
        <v>331</v>
      </c>
      <c r="AU57" t="s">
        <v>44</v>
      </c>
      <c r="AV57" s="7" t="s">
        <v>510</v>
      </c>
    </row>
    <row r="58" spans="1:48">
      <c r="A58" s="7"/>
      <c r="B58" t="str">
        <f t="shared" ca="1" si="0"/>
        <v>Чехословакия (бывшая)</v>
      </c>
      <c r="D58" t="str">
        <f t="shared" ca="1" si="1"/>
        <v>Сельское, лесное, рыбное и охотн.хоз-во</v>
      </c>
      <c r="E58" s="4">
        <v>8.9873707350000007</v>
      </c>
      <c r="F58" s="4">
        <v>9.2226588553000006</v>
      </c>
      <c r="G58" s="4">
        <v>8.9212167202000003</v>
      </c>
      <c r="H58" s="4">
        <v>8.9618163316999997</v>
      </c>
      <c r="I58" s="4">
        <v>8.3164145445000006</v>
      </c>
      <c r="J58" s="4">
        <v>7.4465719340999996</v>
      </c>
      <c r="K58" s="4">
        <v>6.6445279705000004</v>
      </c>
      <c r="L58" s="4">
        <v>7.8781943078000003</v>
      </c>
      <c r="M58" s="4">
        <v>7.3281411578000002</v>
      </c>
      <c r="N58" s="4">
        <v>5.8933007126000003</v>
      </c>
      <c r="O58" s="4">
        <v>6.6885580367999999</v>
      </c>
      <c r="P58" s="4">
        <v>5.6271067722000003</v>
      </c>
      <c r="Q58" s="4">
        <v>6.7663128467</v>
      </c>
      <c r="R58" s="4">
        <v>6.8809835011000002</v>
      </c>
      <c r="S58" s="4">
        <v>6.6547318977999996</v>
      </c>
      <c r="T58" s="4">
        <v>5.9664385492000003</v>
      </c>
      <c r="U58" s="4">
        <v>6.1577293092999996</v>
      </c>
      <c r="V58" s="4">
        <v>5.8652331978000003</v>
      </c>
      <c r="W58" s="4">
        <v>5.6106242325000002</v>
      </c>
      <c r="X58" s="4">
        <v>7.9184278106999999</v>
      </c>
      <c r="Y58" s="4">
        <v>8.5696223925999995</v>
      </c>
      <c r="Z58" s="4">
        <v>6.0039425995000002</v>
      </c>
      <c r="AA58" s="4">
        <v>5.1778366042000004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t="s">
        <v>99</v>
      </c>
      <c r="AS58" t="s">
        <v>332</v>
      </c>
      <c r="AU58" t="s">
        <v>44</v>
      </c>
      <c r="AV58" s="7" t="s">
        <v>510</v>
      </c>
    </row>
    <row r="59" spans="1:48">
      <c r="A59" s="7" t="s">
        <v>511</v>
      </c>
      <c r="B59" t="str">
        <f t="shared" ca="1" si="0"/>
        <v>Демократическая республика Конго</v>
      </c>
      <c r="D59" t="str">
        <f t="shared" ca="1" si="1"/>
        <v>Сельское, лесное, рыбное и охотн.хоз-во</v>
      </c>
      <c r="E59" s="4">
        <v>17.607973421899999</v>
      </c>
      <c r="F59" s="4">
        <v>18.098159509199998</v>
      </c>
      <c r="G59" s="4">
        <v>18.5915492958</v>
      </c>
      <c r="H59" s="4">
        <v>17.857142857100001</v>
      </c>
      <c r="I59" s="4">
        <v>17.948717948700001</v>
      </c>
      <c r="J59" s="4">
        <v>20.525451559899999</v>
      </c>
      <c r="K59" s="4">
        <v>26.086956521699999</v>
      </c>
      <c r="L59" s="4">
        <v>26.4682850431</v>
      </c>
      <c r="M59" s="4">
        <v>27.473148671600001</v>
      </c>
      <c r="N59" s="4">
        <v>28.315110737299999</v>
      </c>
      <c r="O59" s="4">
        <v>26.8355835029</v>
      </c>
      <c r="P59" s="4">
        <v>25.9372102265</v>
      </c>
      <c r="Q59" s="4">
        <v>31.447553855399999</v>
      </c>
      <c r="R59" s="4">
        <v>34.544876549800001</v>
      </c>
      <c r="S59" s="4">
        <v>31.439622103200001</v>
      </c>
      <c r="T59" s="4">
        <v>31.821234375300001</v>
      </c>
      <c r="U59" s="4">
        <v>33.621892887900003</v>
      </c>
      <c r="V59" s="4">
        <v>29.7275181294</v>
      </c>
      <c r="W59" s="4">
        <v>29.838717676600002</v>
      </c>
      <c r="X59" s="4">
        <v>28.579951305200002</v>
      </c>
      <c r="Y59" s="4">
        <v>30.964487029000001</v>
      </c>
      <c r="Z59" s="4">
        <v>41.577825159900001</v>
      </c>
      <c r="AA59" s="4">
        <v>49.411899052199999</v>
      </c>
      <c r="AB59" s="4">
        <v>51.723053421400003</v>
      </c>
      <c r="AC59" s="4">
        <v>56.999999796399997</v>
      </c>
      <c r="AD59" s="4">
        <v>56.999999056500002</v>
      </c>
      <c r="AE59" s="4">
        <v>33.551577627599997</v>
      </c>
      <c r="AF59" s="4">
        <v>48.101265822800002</v>
      </c>
      <c r="AG59" s="4">
        <v>46.464646464600001</v>
      </c>
      <c r="AH59" s="4">
        <v>49.907918968700002</v>
      </c>
      <c r="AI59" s="4">
        <v>49.982964224900002</v>
      </c>
      <c r="AJ59" s="4">
        <v>59.789354731800003</v>
      </c>
      <c r="AK59" s="4">
        <v>51.465357274500001</v>
      </c>
      <c r="AL59" s="4">
        <v>50.3456381413</v>
      </c>
      <c r="AM59" s="4">
        <v>49.986925513199999</v>
      </c>
      <c r="AN59" s="4">
        <v>48.0869299051</v>
      </c>
      <c r="AO59" s="4">
        <v>46.746486205099998</v>
      </c>
      <c r="AP59" s="4">
        <v>42.465231921700003</v>
      </c>
      <c r="AQ59" s="4">
        <v>45.750654978299998</v>
      </c>
      <c r="AR59" t="s">
        <v>100</v>
      </c>
      <c r="AS59" t="s">
        <v>333</v>
      </c>
      <c r="AU59" t="s">
        <v>44</v>
      </c>
      <c r="AV59" s="7" t="s">
        <v>510</v>
      </c>
    </row>
    <row r="60" spans="1:48">
      <c r="A60" s="7" t="s">
        <v>513</v>
      </c>
      <c r="B60" t="str">
        <f t="shared" ca="1" si="0"/>
        <v>Дания</v>
      </c>
      <c r="D60" t="str">
        <f t="shared" ca="1" si="1"/>
        <v>Сельское, лесное, рыбное и охотн.хоз-во</v>
      </c>
      <c r="E60" s="4">
        <v>5.6552689499</v>
      </c>
      <c r="F60" s="4">
        <v>5.6469925247999999</v>
      </c>
      <c r="G60" s="4">
        <v>5.9125795378000001</v>
      </c>
      <c r="H60" s="4">
        <v>6.3140859416000001</v>
      </c>
      <c r="I60" s="4">
        <v>6.1991396705000001</v>
      </c>
      <c r="J60" s="4">
        <v>5.2935989082999999</v>
      </c>
      <c r="K60" s="4">
        <v>5.0338039928000002</v>
      </c>
      <c r="L60" s="4">
        <v>5.5000019491999996</v>
      </c>
      <c r="M60" s="4">
        <v>5.5838853226999996</v>
      </c>
      <c r="N60" s="4">
        <v>4.7834968237000002</v>
      </c>
      <c r="O60" s="4">
        <v>4.8785604537999996</v>
      </c>
      <c r="P60" s="4">
        <v>5.2134276496999998</v>
      </c>
      <c r="Q60" s="4">
        <v>5.5238959140999997</v>
      </c>
      <c r="R60" s="4">
        <v>4.7938983632000003</v>
      </c>
      <c r="S60" s="4">
        <v>5.5173834303999998</v>
      </c>
      <c r="T60" s="4">
        <v>5.0172832931000002</v>
      </c>
      <c r="U60" s="4">
        <v>4.6772708543999997</v>
      </c>
      <c r="V60" s="4">
        <v>4.0112229287999996</v>
      </c>
      <c r="W60" s="4">
        <v>3.9243118948000002</v>
      </c>
      <c r="X60" s="4">
        <v>4.3044478861000002</v>
      </c>
      <c r="Y60" s="4">
        <v>3.9961404596999999</v>
      </c>
      <c r="Z60" s="4">
        <v>3.6803377371999999</v>
      </c>
      <c r="AA60" s="4">
        <v>3.3803325183999999</v>
      </c>
      <c r="AB60" s="4">
        <v>3.2501647277000001</v>
      </c>
      <c r="AC60" s="4">
        <v>3.1715718560999999</v>
      </c>
      <c r="AD60" s="4">
        <v>3.4715089999000002</v>
      </c>
      <c r="AE60" s="4">
        <v>3.3952761186</v>
      </c>
      <c r="AF60" s="4">
        <v>3.1833964597</v>
      </c>
      <c r="AG60" s="4">
        <v>2.6575744765999998</v>
      </c>
      <c r="AH60" s="4">
        <v>2.3595634046999998</v>
      </c>
      <c r="AI60" s="4">
        <v>2.6102329918999998</v>
      </c>
      <c r="AJ60" s="4">
        <v>2.8282375394999999</v>
      </c>
      <c r="AK60" s="4">
        <v>2.2033199080000001</v>
      </c>
      <c r="AL60" s="4">
        <v>1.9826554078</v>
      </c>
      <c r="AM60" s="4">
        <v>1.9272319487</v>
      </c>
      <c r="AN60" s="4">
        <v>1.4304083639</v>
      </c>
      <c r="AO60" s="4">
        <v>1.4283202634000001</v>
      </c>
      <c r="AP60" s="4">
        <v>1.1688370838</v>
      </c>
      <c r="AQ60" s="4">
        <v>1.1121613128000001</v>
      </c>
      <c r="AR60" t="s">
        <v>101</v>
      </c>
      <c r="AS60" t="s">
        <v>334</v>
      </c>
      <c r="AU60" t="s">
        <v>44</v>
      </c>
      <c r="AV60" s="7" t="s">
        <v>510</v>
      </c>
    </row>
    <row r="61" spans="1:48">
      <c r="A61" s="7" t="s">
        <v>511</v>
      </c>
      <c r="B61" t="str">
        <f t="shared" ca="1" si="0"/>
        <v>Джибути</v>
      </c>
      <c r="D61" t="str">
        <f t="shared" ca="1" si="1"/>
        <v>Сельское, лесное, рыбное и охотн.хоз-во</v>
      </c>
      <c r="E61" s="4">
        <v>4.6729512792000003</v>
      </c>
      <c r="F61" s="4">
        <v>5.0499936715000002</v>
      </c>
      <c r="G61" s="4">
        <v>4.9357326505000003</v>
      </c>
      <c r="H61" s="4">
        <v>4.0170297622</v>
      </c>
      <c r="I61" s="4">
        <v>4.0170297605999998</v>
      </c>
      <c r="J61" s="4">
        <v>4.0170297624</v>
      </c>
      <c r="K61" s="4">
        <v>3.6994577843999998</v>
      </c>
      <c r="L61" s="4">
        <v>4.6582178661000002</v>
      </c>
      <c r="M61" s="4">
        <v>5.4388454638999999</v>
      </c>
      <c r="N61" s="4">
        <v>4.3595688233000001</v>
      </c>
      <c r="O61" s="4">
        <v>4.1534095794999999</v>
      </c>
      <c r="P61" s="4">
        <v>4.2051261736000001</v>
      </c>
      <c r="Q61" s="4">
        <v>4.8557286471000003</v>
      </c>
      <c r="R61" s="4">
        <v>4.8666390010000002</v>
      </c>
      <c r="S61" s="4">
        <v>3.3146488047</v>
      </c>
      <c r="T61" s="4">
        <v>3.3146488043</v>
      </c>
      <c r="U61" s="4">
        <v>3.3146488052</v>
      </c>
      <c r="V61" s="4">
        <v>3.3146488046</v>
      </c>
      <c r="W61" s="4">
        <v>3.3146488038999999</v>
      </c>
      <c r="X61" s="4">
        <v>3.3146488043</v>
      </c>
      <c r="Y61" s="4">
        <v>3.0619619650000001</v>
      </c>
      <c r="Z61" s="4">
        <v>3.1826868948999998</v>
      </c>
      <c r="AA61" s="4">
        <v>3.3051076370999999</v>
      </c>
      <c r="AB61" s="4">
        <v>3.5242524015000001</v>
      </c>
      <c r="AC61" s="4">
        <v>3.5684222177999998</v>
      </c>
      <c r="AD61" s="4">
        <v>3.2206599063999999</v>
      </c>
      <c r="AE61" s="4">
        <v>3.5088453779000002</v>
      </c>
      <c r="AF61" s="4">
        <v>3.6011984686999998</v>
      </c>
      <c r="AG61" s="4">
        <v>3.7983740639999999</v>
      </c>
      <c r="AH61" s="4">
        <v>3.9830976446999999</v>
      </c>
      <c r="AI61" s="4">
        <v>4.1199767035999999</v>
      </c>
      <c r="AJ61" s="4">
        <v>4.2256809338999997</v>
      </c>
      <c r="AK61" s="4">
        <v>4.4127704381999999</v>
      </c>
      <c r="AL61" s="4">
        <v>3.6130005933999998</v>
      </c>
      <c r="AM61" s="4">
        <v>3.6182582661999998</v>
      </c>
      <c r="AN61" s="4">
        <v>3.5335250507999998</v>
      </c>
      <c r="AO61" s="4">
        <v>3.5067620964000001</v>
      </c>
      <c r="AP61" s="4">
        <v>3.8552765573999999</v>
      </c>
      <c r="AQ61" s="4">
        <v>3.6311057791999999</v>
      </c>
      <c r="AR61" t="s">
        <v>102</v>
      </c>
      <c r="AS61" t="s">
        <v>335</v>
      </c>
      <c r="AU61" t="s">
        <v>44</v>
      </c>
      <c r="AV61" s="7" t="s">
        <v>510</v>
      </c>
    </row>
    <row r="62" spans="1:48">
      <c r="A62" s="7" t="s">
        <v>511</v>
      </c>
      <c r="B62" t="str">
        <f t="shared" ca="1" si="0"/>
        <v>Доминика</v>
      </c>
      <c r="D62" t="str">
        <f t="shared" ca="1" si="1"/>
        <v>Сельское, лесное, рыбное и охотн.хоз-во</v>
      </c>
      <c r="E62" s="4">
        <v>39.041034013400001</v>
      </c>
      <c r="F62" s="4">
        <v>37.438435198599997</v>
      </c>
      <c r="G62" s="4">
        <v>35.299139892500001</v>
      </c>
      <c r="H62" s="4">
        <v>44.383818342200001</v>
      </c>
      <c r="I62" s="4">
        <v>32.3040389847</v>
      </c>
      <c r="J62" s="4">
        <v>29.4345496621</v>
      </c>
      <c r="K62" s="4">
        <v>31.0088354974</v>
      </c>
      <c r="L62" s="4">
        <v>36.499771376299996</v>
      </c>
      <c r="M62" s="4">
        <v>37.983501374900001</v>
      </c>
      <c r="N62" s="4">
        <v>31.406899042799999</v>
      </c>
      <c r="O62" s="4">
        <v>29.26910299</v>
      </c>
      <c r="P62" s="4">
        <v>30.279183061600001</v>
      </c>
      <c r="Q62" s="4">
        <v>29.1400807821</v>
      </c>
      <c r="R62" s="4">
        <v>27.955271565499999</v>
      </c>
      <c r="S62" s="4">
        <v>26.701767581799999</v>
      </c>
      <c r="T62" s="4">
        <v>26.759596826100001</v>
      </c>
      <c r="U62" s="4">
        <v>29.0710465425</v>
      </c>
      <c r="V62" s="4">
        <v>28.110003063200001</v>
      </c>
      <c r="W62" s="4">
        <v>28.2324540744</v>
      </c>
      <c r="X62" s="4">
        <v>24.381942931800001</v>
      </c>
      <c r="Y62" s="4">
        <v>24.086684228799999</v>
      </c>
      <c r="Z62" s="4">
        <v>23.773425984399999</v>
      </c>
      <c r="AA62" s="4">
        <v>20.726114649700001</v>
      </c>
      <c r="AB62" s="4">
        <v>19.961303421699998</v>
      </c>
      <c r="AC62" s="4">
        <v>20.0635514019</v>
      </c>
      <c r="AD62" s="4">
        <v>17.269090975499999</v>
      </c>
      <c r="AE62" s="4">
        <v>18.332133922800001</v>
      </c>
      <c r="AF62" s="4">
        <v>17.979743958299998</v>
      </c>
      <c r="AG62" s="4">
        <v>17.300240041399999</v>
      </c>
      <c r="AH62" s="4">
        <v>17.237368778800001</v>
      </c>
      <c r="AI62" s="4">
        <v>16.646697729500001</v>
      </c>
      <c r="AJ62" s="4">
        <v>16.1181818182</v>
      </c>
      <c r="AK62" s="4">
        <v>16.290762821400001</v>
      </c>
      <c r="AL62" s="4">
        <v>16.869650824899999</v>
      </c>
      <c r="AM62" s="4">
        <v>17.2476649593</v>
      </c>
      <c r="AN62" s="4">
        <v>16.566498921600001</v>
      </c>
      <c r="AO62" s="4">
        <v>16.2556638748</v>
      </c>
      <c r="AP62" s="4">
        <v>15.2652954277</v>
      </c>
      <c r="AQ62" s="4">
        <v>14.9116643244</v>
      </c>
      <c r="AR62" t="s">
        <v>103</v>
      </c>
      <c r="AS62" t="s">
        <v>336</v>
      </c>
      <c r="AU62" t="s">
        <v>44</v>
      </c>
      <c r="AV62" s="7" t="s">
        <v>510</v>
      </c>
    </row>
    <row r="63" spans="1:48">
      <c r="A63" s="7" t="s">
        <v>511</v>
      </c>
      <c r="B63" t="str">
        <f t="shared" ca="1" si="0"/>
        <v>Доминиканская республика</v>
      </c>
      <c r="D63" t="str">
        <f t="shared" ca="1" si="1"/>
        <v>Сельское, лесное, рыбное и охотн.хоз-во</v>
      </c>
      <c r="E63" s="4">
        <v>15.9537188818</v>
      </c>
      <c r="F63" s="4">
        <v>15.285441950099999</v>
      </c>
      <c r="G63" s="4">
        <v>14.258904014000001</v>
      </c>
      <c r="H63" s="4">
        <v>15.5424163927</v>
      </c>
      <c r="I63" s="4">
        <v>15.274084504499999</v>
      </c>
      <c r="J63" s="4">
        <v>14.3202953677</v>
      </c>
      <c r="K63" s="4">
        <v>12.7424537364</v>
      </c>
      <c r="L63" s="4">
        <v>13.6095512553</v>
      </c>
      <c r="M63" s="4">
        <v>12.7686659376</v>
      </c>
      <c r="N63" s="4">
        <v>13.302313975800001</v>
      </c>
      <c r="O63" s="4">
        <v>14.797824998999999</v>
      </c>
      <c r="P63" s="4">
        <v>13.3010823943</v>
      </c>
      <c r="Q63" s="4">
        <v>12.195461592699999</v>
      </c>
      <c r="R63" s="4">
        <v>11.960219221499999</v>
      </c>
      <c r="S63" s="4">
        <v>13.0232393875</v>
      </c>
      <c r="T63" s="4">
        <v>12.3046999914</v>
      </c>
      <c r="U63" s="4">
        <v>11.595169526499999</v>
      </c>
      <c r="V63" s="4">
        <v>13.965874551300001</v>
      </c>
      <c r="W63" s="4">
        <v>13.826297368300001</v>
      </c>
      <c r="X63" s="4">
        <v>13.4769637358</v>
      </c>
      <c r="Y63" s="4">
        <v>12.8752933912</v>
      </c>
      <c r="Z63" s="4">
        <v>13.281484736299999</v>
      </c>
      <c r="AA63" s="4">
        <v>12.423108897600001</v>
      </c>
      <c r="AB63" s="4">
        <v>11.1372436445</v>
      </c>
      <c r="AC63" s="4">
        <v>10.1651860372</v>
      </c>
      <c r="AD63" s="4">
        <v>9.8670425696000006</v>
      </c>
      <c r="AE63" s="4">
        <v>9.1296920153999999</v>
      </c>
      <c r="AF63" s="4">
        <v>8.8455352039000008</v>
      </c>
      <c r="AG63" s="4">
        <v>8.4617517972999998</v>
      </c>
      <c r="AH63" s="4">
        <v>7.7578628261000002</v>
      </c>
      <c r="AI63" s="4">
        <v>6.9788730139000004</v>
      </c>
      <c r="AJ63" s="4">
        <v>7.1576990362000004</v>
      </c>
      <c r="AK63" s="4">
        <v>6.8954004393000004</v>
      </c>
      <c r="AL63" s="4">
        <v>6.2192902064000002</v>
      </c>
      <c r="AM63" s="4">
        <v>6.8179072550999997</v>
      </c>
      <c r="AN63" s="4">
        <v>7.2228100496999996</v>
      </c>
      <c r="AO63" s="4">
        <v>6.8459370555000003</v>
      </c>
      <c r="AP63" s="4">
        <v>6.3766799655000002</v>
      </c>
      <c r="AQ63" s="4">
        <v>6.1149232165000003</v>
      </c>
      <c r="AR63" t="s">
        <v>104</v>
      </c>
      <c r="AS63" t="s">
        <v>337</v>
      </c>
      <c r="AU63" t="s">
        <v>44</v>
      </c>
      <c r="AV63" s="7" t="s">
        <v>510</v>
      </c>
    </row>
    <row r="64" spans="1:48">
      <c r="A64" s="7" t="s">
        <v>511</v>
      </c>
      <c r="B64" t="str">
        <f t="shared" ca="1" si="0"/>
        <v>Эквадор</v>
      </c>
      <c r="D64" t="str">
        <f t="shared" ca="1" si="1"/>
        <v>Сельское, лесное, рыбное и охотн.хоз-во</v>
      </c>
      <c r="E64" s="4">
        <v>24.861403425900001</v>
      </c>
      <c r="F64" s="4">
        <v>23.651259855599999</v>
      </c>
      <c r="G64" s="4">
        <v>23.239654116600001</v>
      </c>
      <c r="H64" s="4">
        <v>20.470926624400001</v>
      </c>
      <c r="I64" s="4">
        <v>19.1307123968</v>
      </c>
      <c r="J64" s="4">
        <v>18.432920494800001</v>
      </c>
      <c r="K64" s="4">
        <v>17.3453499548</v>
      </c>
      <c r="L64" s="4">
        <v>17.109274042599999</v>
      </c>
      <c r="M64" s="4">
        <v>15.230333479800001</v>
      </c>
      <c r="N64" s="4">
        <v>13.764930453</v>
      </c>
      <c r="O64" s="4">
        <v>12.256134957900001</v>
      </c>
      <c r="P64" s="4">
        <v>12.0242964125</v>
      </c>
      <c r="Q64" s="4">
        <v>12.08894096</v>
      </c>
      <c r="R64" s="4">
        <v>12.9497742814</v>
      </c>
      <c r="S64" s="4">
        <v>13.706445845299999</v>
      </c>
      <c r="T64" s="4">
        <v>13.5822605214</v>
      </c>
      <c r="U64" s="4">
        <v>15.491580088599999</v>
      </c>
      <c r="V64" s="4">
        <v>15.5061991913</v>
      </c>
      <c r="W64" s="4">
        <v>14.4438712127</v>
      </c>
      <c r="X64" s="4">
        <v>14.228307709399999</v>
      </c>
      <c r="Y64" s="4">
        <v>13.9173629786</v>
      </c>
      <c r="Z64" s="4">
        <v>14.760209765600001</v>
      </c>
      <c r="AA64" s="4">
        <v>13.009394177900001</v>
      </c>
      <c r="AB64" s="4">
        <v>19.282989604400001</v>
      </c>
      <c r="AC64" s="4">
        <v>17.7223811617</v>
      </c>
      <c r="AD64" s="4">
        <v>17.573473079700001</v>
      </c>
      <c r="AE64" s="4">
        <v>16.286646404399999</v>
      </c>
      <c r="AF64" s="4">
        <v>16.722851804899999</v>
      </c>
      <c r="AG64" s="4">
        <v>14.8335930576</v>
      </c>
      <c r="AH64" s="4">
        <v>12.5915404466</v>
      </c>
      <c r="AI64" s="4">
        <v>11.506334671799999</v>
      </c>
      <c r="AJ64" s="4">
        <v>9.7317472681999995</v>
      </c>
      <c r="AK64" s="4">
        <v>8.9587295517999994</v>
      </c>
      <c r="AL64" s="4">
        <v>8.3209074964000003</v>
      </c>
      <c r="AM64" s="4">
        <v>7.3216813054000003</v>
      </c>
      <c r="AN64" s="4">
        <v>7.0230868262000001</v>
      </c>
      <c r="AO64" s="4">
        <v>7.0235096235999999</v>
      </c>
      <c r="AP64" s="4">
        <v>6.9365159144000001</v>
      </c>
      <c r="AQ64" s="4">
        <v>6.9942508675999999</v>
      </c>
      <c r="AR64" t="s">
        <v>105</v>
      </c>
      <c r="AS64" t="s">
        <v>338</v>
      </c>
      <c r="AU64" t="s">
        <v>44</v>
      </c>
      <c r="AV64" s="7" t="s">
        <v>510</v>
      </c>
    </row>
    <row r="65" spans="1:48">
      <c r="A65" s="7" t="s">
        <v>511</v>
      </c>
      <c r="B65" t="str">
        <f t="shared" ca="1" si="0"/>
        <v>Египет</v>
      </c>
      <c r="D65" t="str">
        <f t="shared" ca="1" si="1"/>
        <v>Сельское, лесное, рыбное и охотн.хоз-во</v>
      </c>
      <c r="E65" s="4">
        <v>25.1804706647</v>
      </c>
      <c r="F65" s="4">
        <v>25.929423465199999</v>
      </c>
      <c r="G65" s="4">
        <v>25.6036247541</v>
      </c>
      <c r="H65" s="4">
        <v>26.916692078099999</v>
      </c>
      <c r="I65" s="4">
        <v>27.360639736500001</v>
      </c>
      <c r="J65" s="4">
        <v>26.216295153899999</v>
      </c>
      <c r="K65" s="4">
        <v>25.7512869139</v>
      </c>
      <c r="L65" s="4">
        <v>25.100656704199999</v>
      </c>
      <c r="M65" s="4">
        <v>23.094259428000001</v>
      </c>
      <c r="N65" s="4">
        <v>19.2882826602</v>
      </c>
      <c r="O65" s="4">
        <v>18.536816009199999</v>
      </c>
      <c r="P65" s="4">
        <v>17.7542986634</v>
      </c>
      <c r="Q65" s="4">
        <v>19.5398018928</v>
      </c>
      <c r="R65" s="4">
        <v>18.431257609700001</v>
      </c>
      <c r="S65" s="4">
        <v>17.234090512400002</v>
      </c>
      <c r="T65" s="4">
        <v>17.607691147099999</v>
      </c>
      <c r="U65" s="4">
        <v>19.3554941517</v>
      </c>
      <c r="V65" s="4">
        <v>17.906400121000001</v>
      </c>
      <c r="W65" s="4">
        <v>18.0687273942</v>
      </c>
      <c r="X65" s="4">
        <v>18.181337507799999</v>
      </c>
      <c r="Y65" s="4">
        <v>16.221206787300002</v>
      </c>
      <c r="Z65" s="4">
        <v>15.5017567722</v>
      </c>
      <c r="AA65" s="4">
        <v>16.712507061499998</v>
      </c>
      <c r="AB65" s="4">
        <v>16.874581174399999</v>
      </c>
      <c r="AC65" s="4">
        <v>16.779225712999999</v>
      </c>
      <c r="AD65" s="4">
        <v>17.259846100499999</v>
      </c>
      <c r="AE65" s="4">
        <v>15.201863807700001</v>
      </c>
      <c r="AF65" s="4">
        <v>14.674994874799999</v>
      </c>
      <c r="AG65" s="4">
        <v>15.167022382400001</v>
      </c>
      <c r="AH65" s="4">
        <v>15.085192946399999</v>
      </c>
      <c r="AI65" s="4">
        <v>14.134724132000001</v>
      </c>
      <c r="AJ65" s="4">
        <v>13.2405672467</v>
      </c>
      <c r="AK65" s="4">
        <v>13.0682866559</v>
      </c>
      <c r="AL65" s="4">
        <v>13.7162524867</v>
      </c>
      <c r="AM65" s="4">
        <v>14.5767335857</v>
      </c>
      <c r="AN65" s="4">
        <v>14.8842653099</v>
      </c>
      <c r="AO65" s="4">
        <v>14.6082239</v>
      </c>
      <c r="AP65" s="4">
        <v>14.690300387100001</v>
      </c>
      <c r="AQ65" s="4">
        <v>14.7279200679</v>
      </c>
      <c r="AR65" t="s">
        <v>106</v>
      </c>
      <c r="AS65" t="s">
        <v>339</v>
      </c>
      <c r="AU65" t="s">
        <v>44</v>
      </c>
      <c r="AV65" s="7" t="s">
        <v>510</v>
      </c>
    </row>
    <row r="66" spans="1:48">
      <c r="A66" s="7" t="s">
        <v>511</v>
      </c>
      <c r="B66" t="str">
        <f t="shared" ca="1" si="0"/>
        <v>Сальвадор</v>
      </c>
      <c r="D66" t="str">
        <f t="shared" ca="1" si="1"/>
        <v>Сельское, лесное, рыбное и охотн.хоз-во</v>
      </c>
      <c r="E66" s="4">
        <v>26.994308814299998</v>
      </c>
      <c r="F66" s="4">
        <v>25.509398775499999</v>
      </c>
      <c r="G66" s="4">
        <v>23.871007797000001</v>
      </c>
      <c r="H66" s="4">
        <v>26.326474173499999</v>
      </c>
      <c r="I66" s="4">
        <v>24.3237007231</v>
      </c>
      <c r="J66" s="4">
        <v>22.214821786600002</v>
      </c>
      <c r="K66" s="4">
        <v>25.3825342429</v>
      </c>
      <c r="L66" s="4">
        <v>30.300257291200001</v>
      </c>
      <c r="M66" s="4">
        <v>24.225552726</v>
      </c>
      <c r="N66" s="4">
        <v>26.392396654799999</v>
      </c>
      <c r="O66" s="4">
        <v>24.1723306554</v>
      </c>
      <c r="P66" s="4">
        <v>20.810027914300001</v>
      </c>
      <c r="Q66" s="4">
        <v>19.8826323495</v>
      </c>
      <c r="R66" s="4">
        <v>18.1843077445</v>
      </c>
      <c r="S66" s="4">
        <v>16.8776252089</v>
      </c>
      <c r="T66" s="4">
        <v>15.221260510800001</v>
      </c>
      <c r="U66" s="4">
        <v>16.6505910182</v>
      </c>
      <c r="V66" s="4">
        <v>11.266822855699999</v>
      </c>
      <c r="W66" s="4">
        <v>11.309099914500001</v>
      </c>
      <c r="X66" s="4">
        <v>9.4509653045000004</v>
      </c>
      <c r="Y66" s="4">
        <v>17.1330203443</v>
      </c>
      <c r="Z66" s="4">
        <v>17.198789483599999</v>
      </c>
      <c r="AA66" s="4">
        <v>14.2499032622</v>
      </c>
      <c r="AB66" s="4">
        <v>14.5129165107</v>
      </c>
      <c r="AC66" s="4">
        <v>14.600806503599999</v>
      </c>
      <c r="AD66" s="4">
        <v>14.007674833999999</v>
      </c>
      <c r="AE66" s="4">
        <v>13.524983580100001</v>
      </c>
      <c r="AF66" s="4">
        <v>13.831933084099999</v>
      </c>
      <c r="AG66" s="4">
        <v>12.3948391961</v>
      </c>
      <c r="AH66" s="4">
        <v>10.747282944</v>
      </c>
      <c r="AI66" s="4">
        <v>10.0351906616</v>
      </c>
      <c r="AJ66" s="4">
        <v>9.6855579949999999</v>
      </c>
      <c r="AK66" s="4">
        <v>8.7562089216000007</v>
      </c>
      <c r="AL66" s="4">
        <v>8.5902518131000001</v>
      </c>
      <c r="AM66" s="4">
        <v>9.1676333932999992</v>
      </c>
      <c r="AN66" s="4">
        <v>10.087503909800001</v>
      </c>
      <c r="AO66" s="4">
        <v>10.5017157222</v>
      </c>
      <c r="AP66" s="4">
        <v>11.658834478299999</v>
      </c>
      <c r="AQ66" s="4">
        <v>12.685948466699999</v>
      </c>
      <c r="AR66" t="s">
        <v>107</v>
      </c>
      <c r="AS66" t="s">
        <v>340</v>
      </c>
      <c r="AU66" t="s">
        <v>44</v>
      </c>
      <c r="AV66" s="7" t="s">
        <v>510</v>
      </c>
    </row>
    <row r="67" spans="1:48">
      <c r="A67" s="7"/>
      <c r="B67" t="str">
        <f t="shared" ref="B67:B130" ca="1" si="2">OFFSET(AR67,0,$AT$1)</f>
        <v>Экваториальная Гвинея</v>
      </c>
      <c r="D67" t="str">
        <f t="shared" ref="D67:D130" ca="1" si="3">OFFSET(AU67,0,$AT$1)</f>
        <v>Сельское, лесное, рыбное и охотн.хоз-во</v>
      </c>
      <c r="E67" s="4">
        <v>62.758789870599998</v>
      </c>
      <c r="F67" s="4">
        <v>62.749106508399997</v>
      </c>
      <c r="G67" s="4">
        <v>62.732661884199999</v>
      </c>
      <c r="H67" s="4">
        <v>62.774197496600003</v>
      </c>
      <c r="I67" s="4">
        <v>62.799527147100001</v>
      </c>
      <c r="J67" s="4">
        <v>62.738431945599999</v>
      </c>
      <c r="K67" s="4">
        <v>62.700654178199997</v>
      </c>
      <c r="L67" s="4">
        <v>62.650291477000003</v>
      </c>
      <c r="M67" s="4">
        <v>62.981455848099998</v>
      </c>
      <c r="N67" s="4">
        <v>62.925788680399997</v>
      </c>
      <c r="O67" s="4">
        <v>62.4325342307</v>
      </c>
      <c r="P67" s="4">
        <v>62.510702995999999</v>
      </c>
      <c r="Q67" s="4">
        <v>62.396688404999999</v>
      </c>
      <c r="R67" s="4">
        <v>64.603024574700001</v>
      </c>
      <c r="S67" s="4">
        <v>62.649729020700001</v>
      </c>
      <c r="T67" s="4">
        <v>59.906859278100001</v>
      </c>
      <c r="U67" s="4">
        <v>62.912267720499997</v>
      </c>
      <c r="V67" s="4">
        <v>61.818278935400002</v>
      </c>
      <c r="W67" s="4">
        <v>54.247937894899998</v>
      </c>
      <c r="X67" s="4">
        <v>56.146820358200003</v>
      </c>
      <c r="Y67" s="4">
        <v>61.875540190099997</v>
      </c>
      <c r="Z67" s="4">
        <v>58.755765436799997</v>
      </c>
      <c r="AA67" s="4">
        <v>50.058356532600001</v>
      </c>
      <c r="AB67" s="4">
        <v>46.479627409400003</v>
      </c>
      <c r="AC67" s="4">
        <v>49.638250409500003</v>
      </c>
      <c r="AD67" s="4">
        <v>55.3077995027</v>
      </c>
      <c r="AE67" s="4">
        <v>39.090835878699998</v>
      </c>
      <c r="AF67" s="4">
        <v>24.434215791100002</v>
      </c>
      <c r="AG67" s="4">
        <v>21.7261086408</v>
      </c>
      <c r="AH67" s="4">
        <v>15.953962177299999</v>
      </c>
      <c r="AI67" s="4">
        <v>8.2783971111000003</v>
      </c>
      <c r="AJ67" s="4">
        <v>5.5756953484</v>
      </c>
      <c r="AK67" s="4">
        <v>4.3312107557999999</v>
      </c>
      <c r="AL67" s="4">
        <v>4.0007534928000004</v>
      </c>
      <c r="AM67" s="4">
        <v>3.0408645728999999</v>
      </c>
      <c r="AN67" s="4">
        <v>5.0416869813999998</v>
      </c>
      <c r="AO67" s="4">
        <v>4.3977455549000002</v>
      </c>
      <c r="AP67" s="4">
        <v>4.1621515356999996</v>
      </c>
      <c r="AQ67" s="4">
        <v>4.1282912930000002</v>
      </c>
      <c r="AR67" t="s">
        <v>108</v>
      </c>
      <c r="AS67" t="s">
        <v>341</v>
      </c>
      <c r="AU67" t="s">
        <v>44</v>
      </c>
      <c r="AV67" s="7" t="s">
        <v>510</v>
      </c>
    </row>
    <row r="68" spans="1:48">
      <c r="A68" s="7"/>
      <c r="B68" t="str">
        <f t="shared" ca="1" si="2"/>
        <v>Эритрея</v>
      </c>
      <c r="D68" t="str">
        <f t="shared" ca="1" si="3"/>
        <v>Сельское, лесное, рыбное и охотн.хоз-во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30.558959660999999</v>
      </c>
      <c r="AB68" s="4">
        <v>22.4059941073</v>
      </c>
      <c r="AC68" s="4">
        <v>24.3676357471</v>
      </c>
      <c r="AD68" s="4">
        <v>20.9393999726</v>
      </c>
      <c r="AE68" s="4">
        <v>17.9947677963</v>
      </c>
      <c r="AF68" s="4">
        <v>16.861233717800001</v>
      </c>
      <c r="AG68" s="4">
        <v>25.530528855299998</v>
      </c>
      <c r="AH68" s="4">
        <v>23.513031450300002</v>
      </c>
      <c r="AI68" s="4">
        <v>15.0897311487</v>
      </c>
      <c r="AJ68" s="4">
        <v>17.9310344849</v>
      </c>
      <c r="AK68" s="4">
        <v>11.698980860200001</v>
      </c>
      <c r="AL68" s="4">
        <v>14.699999718899999</v>
      </c>
      <c r="AM68" s="4">
        <v>13.9000001513</v>
      </c>
      <c r="AN68" s="4">
        <v>22.600000454100002</v>
      </c>
      <c r="AO68" s="4">
        <v>24.600000987200001</v>
      </c>
      <c r="AP68" s="4">
        <v>24.300000816299999</v>
      </c>
      <c r="AQ68" s="4">
        <v>23.838714422500001</v>
      </c>
      <c r="AR68" t="s">
        <v>109</v>
      </c>
      <c r="AS68" t="s">
        <v>342</v>
      </c>
      <c r="AU68" t="s">
        <v>44</v>
      </c>
      <c r="AV68" s="7" t="s">
        <v>510</v>
      </c>
    </row>
    <row r="69" spans="1:48">
      <c r="A69" s="7" t="s">
        <v>512</v>
      </c>
      <c r="B69" t="str">
        <f t="shared" ca="1" si="2"/>
        <v>Эстония</v>
      </c>
      <c r="D69" t="str">
        <f t="shared" ca="1" si="3"/>
        <v>Сельское, лесное, рыбное и охотн.хоз-во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9.4168697849999994</v>
      </c>
      <c r="AB69" s="4">
        <v>7.6760233053000002</v>
      </c>
      <c r="AC69" s="4">
        <v>7.1798645092999998</v>
      </c>
      <c r="AD69" s="4">
        <v>5.9648228400000001</v>
      </c>
      <c r="AE69" s="4">
        <v>5.6002900210000002</v>
      </c>
      <c r="AF69" s="4">
        <v>5.2284060598000002</v>
      </c>
      <c r="AG69" s="4">
        <v>6.0542973057999996</v>
      </c>
      <c r="AH69" s="4">
        <v>4.4487435745999999</v>
      </c>
      <c r="AI69" s="4">
        <v>4.8694412215999998</v>
      </c>
      <c r="AJ69" s="4">
        <v>4.6951545463000004</v>
      </c>
      <c r="AK69" s="4">
        <v>4.1832518208999998</v>
      </c>
      <c r="AL69" s="4">
        <v>4.0031828815999999</v>
      </c>
      <c r="AM69" s="4">
        <v>3.8789026248999998</v>
      </c>
      <c r="AN69" s="4">
        <v>3.5643638057000002</v>
      </c>
      <c r="AO69" s="4">
        <v>3.1159338551000002</v>
      </c>
      <c r="AP69" s="4">
        <v>2.7737382900999998</v>
      </c>
      <c r="AQ69" s="4">
        <v>2.6153256959000002</v>
      </c>
      <c r="AR69" t="s">
        <v>110</v>
      </c>
      <c r="AS69" t="s">
        <v>343</v>
      </c>
      <c r="AU69" t="s">
        <v>44</v>
      </c>
      <c r="AV69" s="7" t="s">
        <v>510</v>
      </c>
    </row>
    <row r="70" spans="1:48">
      <c r="A70" s="7"/>
      <c r="B70" t="str">
        <f t="shared" ca="1" si="2"/>
        <v>Эфиопия</v>
      </c>
      <c r="D70" t="str">
        <f t="shared" ca="1" si="3"/>
        <v>Сельское, лесное, рыбное и охотн.хоз-во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68.206727035599997</v>
      </c>
      <c r="AB70" s="4">
        <v>64.431363726499995</v>
      </c>
      <c r="AC70" s="4">
        <v>57.364899094800002</v>
      </c>
      <c r="AD70" s="4">
        <v>56.714330004799997</v>
      </c>
      <c r="AE70" s="4">
        <v>55.950411491399997</v>
      </c>
      <c r="AF70" s="4">
        <v>56.885425373499999</v>
      </c>
      <c r="AG70" s="4">
        <v>52.170092699500003</v>
      </c>
      <c r="AH70" s="4">
        <v>49.070989982100002</v>
      </c>
      <c r="AI70" s="4">
        <v>49.394475365700004</v>
      </c>
      <c r="AJ70" s="4">
        <v>47.2207861626</v>
      </c>
      <c r="AK70" s="4">
        <v>43.248383447800002</v>
      </c>
      <c r="AL70" s="4">
        <v>41.5909017635</v>
      </c>
      <c r="AM70" s="4">
        <v>43.856499622800001</v>
      </c>
      <c r="AN70" s="4">
        <v>46.367860275699996</v>
      </c>
      <c r="AO70" s="4">
        <v>47.524296449399998</v>
      </c>
      <c r="AP70" s="4">
        <v>47.171720356800002</v>
      </c>
      <c r="AQ70" s="4">
        <v>50.8218503684</v>
      </c>
      <c r="AR70" t="s">
        <v>111</v>
      </c>
      <c r="AS70" t="s">
        <v>344</v>
      </c>
      <c r="AU70" t="s">
        <v>44</v>
      </c>
      <c r="AV70" s="7" t="s">
        <v>510</v>
      </c>
    </row>
    <row r="71" spans="1:48">
      <c r="A71" s="7"/>
      <c r="B71" t="str">
        <f t="shared" ca="1" si="2"/>
        <v>Эфиопия (бывшая)</v>
      </c>
      <c r="D71" t="str">
        <f t="shared" ca="1" si="3"/>
        <v>Сельское, лесное, рыбное и охотн.хоз-во</v>
      </c>
      <c r="E71" s="4">
        <v>55.768032590499999</v>
      </c>
      <c r="F71" s="4">
        <v>54.544217378500001</v>
      </c>
      <c r="G71" s="4">
        <v>51.759271838099998</v>
      </c>
      <c r="H71" s="4">
        <v>50.362913678399998</v>
      </c>
      <c r="I71" s="4">
        <v>50.676937441600003</v>
      </c>
      <c r="J71" s="4">
        <v>47.487850760299999</v>
      </c>
      <c r="K71" s="4">
        <v>49.528028933100003</v>
      </c>
      <c r="L71" s="4">
        <v>52.117014341599997</v>
      </c>
      <c r="M71" s="4">
        <v>53.2151626765</v>
      </c>
      <c r="N71" s="4">
        <v>51.4210977822</v>
      </c>
      <c r="O71" s="4">
        <v>50.812870668999999</v>
      </c>
      <c r="P71" s="4">
        <v>50.286540029100003</v>
      </c>
      <c r="Q71" s="4">
        <v>47.410437096499997</v>
      </c>
      <c r="R71" s="4">
        <v>48.415599907199997</v>
      </c>
      <c r="S71" s="4">
        <v>45.101482326099998</v>
      </c>
      <c r="T71" s="4">
        <v>43.271513685400002</v>
      </c>
      <c r="U71" s="4">
        <v>44.520052563500002</v>
      </c>
      <c r="V71" s="4">
        <v>42.647892832700002</v>
      </c>
      <c r="W71" s="4">
        <v>40.745365115399999</v>
      </c>
      <c r="X71" s="4">
        <v>41.2850878769</v>
      </c>
      <c r="Y71" s="4">
        <v>59.067166820600001</v>
      </c>
      <c r="Z71" s="4">
        <v>58.691816933799998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t="s">
        <v>112</v>
      </c>
      <c r="AS71" t="s">
        <v>345</v>
      </c>
      <c r="AU71" t="s">
        <v>44</v>
      </c>
      <c r="AV71" s="7" t="s">
        <v>510</v>
      </c>
    </row>
    <row r="72" spans="1:48">
      <c r="A72" s="7" t="s">
        <v>513</v>
      </c>
      <c r="B72" t="str">
        <f t="shared" ca="1" si="2"/>
        <v>Фарерские о-ва</v>
      </c>
      <c r="D72" t="str">
        <f t="shared" ca="1" si="3"/>
        <v>Сельское, лесное, рыбное и охотн.хоз-во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t="s">
        <v>113</v>
      </c>
      <c r="AS72" t="s">
        <v>346</v>
      </c>
      <c r="AU72" t="s">
        <v>44</v>
      </c>
      <c r="AV72" s="7" t="s">
        <v>510</v>
      </c>
    </row>
    <row r="73" spans="1:48">
      <c r="A73" s="7"/>
      <c r="B73" t="str">
        <f t="shared" ca="1" si="2"/>
        <v>Фолклендские о-ва</v>
      </c>
      <c r="D73" t="str">
        <f t="shared" ca="1" si="3"/>
        <v>Сельское, лесное, рыбное и охотн.хоз-во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t="s">
        <v>114</v>
      </c>
      <c r="AS73" t="s">
        <v>347</v>
      </c>
      <c r="AU73" t="s">
        <v>44</v>
      </c>
      <c r="AV73" s="7" t="s">
        <v>510</v>
      </c>
    </row>
    <row r="74" spans="1:48">
      <c r="A74" s="7" t="s">
        <v>511</v>
      </c>
      <c r="B74" t="str">
        <f t="shared" ca="1" si="2"/>
        <v>Фиджи</v>
      </c>
      <c r="D74" t="str">
        <f t="shared" ca="1" si="3"/>
        <v>Сельское, лесное, рыбное и охотн.хоз-во</v>
      </c>
      <c r="E74" s="4">
        <v>26.857142857100001</v>
      </c>
      <c r="F74" s="4">
        <v>24.6073298429</v>
      </c>
      <c r="G74" s="4">
        <v>23.333333333300001</v>
      </c>
      <c r="H74" s="4">
        <v>23.076923076900002</v>
      </c>
      <c r="I74" s="4">
        <v>23.481097826999999</v>
      </c>
      <c r="J74" s="4">
        <v>23.628191555800001</v>
      </c>
      <c r="K74" s="4">
        <v>23.4164237546</v>
      </c>
      <c r="L74" s="4">
        <v>22.6688102894</v>
      </c>
      <c r="M74" s="4">
        <v>21.363636363600001</v>
      </c>
      <c r="N74" s="4">
        <v>21.026282853600001</v>
      </c>
      <c r="O74" s="4">
        <v>21.482277121399999</v>
      </c>
      <c r="P74" s="4">
        <v>19.0380761523</v>
      </c>
      <c r="Q74" s="4">
        <v>19.3638914874</v>
      </c>
      <c r="R74" s="4">
        <v>17.608897126999999</v>
      </c>
      <c r="S74" s="4">
        <v>18.4718723762</v>
      </c>
      <c r="T74" s="4">
        <v>17.6470588235</v>
      </c>
      <c r="U74" s="4">
        <v>19.928057553999999</v>
      </c>
      <c r="V74" s="4">
        <v>21.872766261599999</v>
      </c>
      <c r="W74" s="4">
        <v>18.445322793100001</v>
      </c>
      <c r="X74" s="4">
        <v>18.533257532699999</v>
      </c>
      <c r="Y74" s="4">
        <v>18.673693507100001</v>
      </c>
      <c r="Z74" s="4">
        <v>18.777743704999999</v>
      </c>
      <c r="AA74" s="4">
        <v>18.846165829699999</v>
      </c>
      <c r="AB74" s="4">
        <v>18.879944841099999</v>
      </c>
      <c r="AC74" s="4">
        <v>18.8802627235</v>
      </c>
      <c r="AD74" s="4">
        <v>18.8484675899</v>
      </c>
      <c r="AE74" s="4">
        <v>18.928998001</v>
      </c>
      <c r="AF74" s="4">
        <v>16.464664570299998</v>
      </c>
      <c r="AG74" s="4">
        <v>16.012449880599998</v>
      </c>
      <c r="AH74" s="4">
        <v>18.570218799300001</v>
      </c>
      <c r="AI74" s="4">
        <v>16.455697759100001</v>
      </c>
      <c r="AJ74" s="4">
        <v>14.2454017627</v>
      </c>
      <c r="AK74" s="4">
        <v>14.790938029599999</v>
      </c>
      <c r="AL74" s="4">
        <v>14.357482813300001</v>
      </c>
      <c r="AM74" s="4">
        <v>13.9602520601</v>
      </c>
      <c r="AN74" s="4">
        <v>13.9059304703</v>
      </c>
      <c r="AO74" s="4">
        <v>12.461882496399999</v>
      </c>
      <c r="AP74" s="4">
        <v>13.0518717475</v>
      </c>
      <c r="AQ74" s="4">
        <v>13.135202291100001</v>
      </c>
      <c r="AR74" t="s">
        <v>115</v>
      </c>
      <c r="AS74" t="s">
        <v>348</v>
      </c>
      <c r="AU74" t="s">
        <v>44</v>
      </c>
      <c r="AV74" s="7" t="s">
        <v>510</v>
      </c>
    </row>
    <row r="75" spans="1:48">
      <c r="A75" s="7" t="s">
        <v>513</v>
      </c>
      <c r="B75" t="str">
        <f t="shared" ca="1" si="2"/>
        <v>Финляндия</v>
      </c>
      <c r="D75" t="str">
        <f t="shared" ca="1" si="3"/>
        <v>Сельское, лесное, рыбное и охотн.хоз-во</v>
      </c>
      <c r="E75" s="4">
        <v>12.722112234700001</v>
      </c>
      <c r="F75" s="4">
        <v>12.7569535295</v>
      </c>
      <c r="G75" s="4">
        <v>11.4123782373</v>
      </c>
      <c r="H75" s="4">
        <v>11.008401683000001</v>
      </c>
      <c r="I75" s="4">
        <v>10.504410632500001</v>
      </c>
      <c r="J75" s="4">
        <v>11.012812690700001</v>
      </c>
      <c r="K75" s="4">
        <v>10.4511399774</v>
      </c>
      <c r="L75" s="4">
        <v>10.1546238478</v>
      </c>
      <c r="M75" s="4">
        <v>9.6228457999000003</v>
      </c>
      <c r="N75" s="4">
        <v>9.4642234533000007</v>
      </c>
      <c r="O75" s="4">
        <v>9.9095767924999993</v>
      </c>
      <c r="P75" s="4">
        <v>8.9398144003999995</v>
      </c>
      <c r="Q75" s="4">
        <v>9.0747236395000002</v>
      </c>
      <c r="R75" s="4">
        <v>8.8476827498000006</v>
      </c>
      <c r="S75" s="4">
        <v>8.6714006821999998</v>
      </c>
      <c r="T75" s="4">
        <v>8.2189613573999996</v>
      </c>
      <c r="U75" s="4">
        <v>7.9051237596000004</v>
      </c>
      <c r="V75" s="4">
        <v>6.4259989710000003</v>
      </c>
      <c r="W75" s="4">
        <v>6.2990547563000003</v>
      </c>
      <c r="X75" s="4">
        <v>6.3442159311999999</v>
      </c>
      <c r="Y75" s="4">
        <v>6.3273409490999999</v>
      </c>
      <c r="Z75" s="4">
        <v>5.5689226426999996</v>
      </c>
      <c r="AA75" s="4">
        <v>4.9830987475999997</v>
      </c>
      <c r="AB75" s="4">
        <v>5.0581689428000001</v>
      </c>
      <c r="AC75" s="4">
        <v>4.6784844420000002</v>
      </c>
      <c r="AD75" s="4">
        <v>4.3470470182999996</v>
      </c>
      <c r="AE75" s="4">
        <v>4.0408016765000001</v>
      </c>
      <c r="AF75" s="4">
        <v>4.0511015681</v>
      </c>
      <c r="AG75" s="4">
        <v>3.4981108622999999</v>
      </c>
      <c r="AH75" s="4">
        <v>3.4459058684000001</v>
      </c>
      <c r="AI75" s="4">
        <v>3.5317922087000002</v>
      </c>
      <c r="AJ75" s="4">
        <v>3.3784004441</v>
      </c>
      <c r="AK75" s="4">
        <v>3.3475301517</v>
      </c>
      <c r="AL75" s="4">
        <v>3.1771121472999999</v>
      </c>
      <c r="AM75" s="4">
        <v>3.0494430861000001</v>
      </c>
      <c r="AN75" s="4">
        <v>2.9672415941999999</v>
      </c>
      <c r="AO75" s="4">
        <v>2.7050881584000002</v>
      </c>
      <c r="AP75" s="4">
        <v>3.2470429285</v>
      </c>
      <c r="AQ75" s="4">
        <v>3.0183540190000002</v>
      </c>
      <c r="AR75" t="s">
        <v>116</v>
      </c>
      <c r="AS75" t="s">
        <v>349</v>
      </c>
      <c r="AU75" t="s">
        <v>44</v>
      </c>
      <c r="AV75" s="7" t="s">
        <v>510</v>
      </c>
    </row>
    <row r="76" spans="1:48">
      <c r="A76" s="7" t="s">
        <v>513</v>
      </c>
      <c r="B76" t="str">
        <f t="shared" ca="1" si="2"/>
        <v>Франция</v>
      </c>
      <c r="D76" t="str">
        <f t="shared" ca="1" si="3"/>
        <v>Сельское, лесное, рыбное и охотн.хоз-во</v>
      </c>
      <c r="E76" s="4">
        <v>7.4768477179000001</v>
      </c>
      <c r="F76" s="4">
        <v>7.0488700518999998</v>
      </c>
      <c r="G76" s="4">
        <v>7.4705121648999997</v>
      </c>
      <c r="H76" s="4">
        <v>7.6697079584000001</v>
      </c>
      <c r="I76" s="4">
        <v>6.4869413050000002</v>
      </c>
      <c r="J76" s="4">
        <v>5.7430671331000003</v>
      </c>
      <c r="K76" s="4">
        <v>5.5059226083999997</v>
      </c>
      <c r="L76" s="4">
        <v>5.3218892103000002</v>
      </c>
      <c r="M76" s="4">
        <v>5.3431701788000003</v>
      </c>
      <c r="N76" s="4">
        <v>5.3633515033999997</v>
      </c>
      <c r="O76" s="4">
        <v>4.7276064227000001</v>
      </c>
      <c r="P76" s="4">
        <v>4.6054037893000004</v>
      </c>
      <c r="Q76" s="4">
        <v>5.0771526575000001</v>
      </c>
      <c r="R76" s="4">
        <v>4.6774811185000003</v>
      </c>
      <c r="S76" s="4">
        <v>4.4140883073000001</v>
      </c>
      <c r="T76" s="4">
        <v>4.3485517253000001</v>
      </c>
      <c r="U76" s="4">
        <v>4.2332029775000004</v>
      </c>
      <c r="V76" s="4">
        <v>4.0410409268</v>
      </c>
      <c r="W76" s="4">
        <v>3.7158931819999999</v>
      </c>
      <c r="X76" s="4">
        <v>3.8182659903</v>
      </c>
      <c r="Y76" s="4">
        <v>3.7595882322</v>
      </c>
      <c r="Z76" s="4">
        <v>3.3646388503</v>
      </c>
      <c r="AA76" s="4">
        <v>3.3222876789</v>
      </c>
      <c r="AB76" s="4">
        <v>3.0917164615999999</v>
      </c>
      <c r="AC76" s="4">
        <v>3.2875191322999999</v>
      </c>
      <c r="AD76" s="4">
        <v>3.3208383977000002</v>
      </c>
      <c r="AE76" s="4">
        <v>3.2358022841</v>
      </c>
      <c r="AF76" s="4">
        <v>3.2320081277999999</v>
      </c>
      <c r="AG76" s="4">
        <v>3.2157697921000001</v>
      </c>
      <c r="AH76" s="4">
        <v>3.0313819564000002</v>
      </c>
      <c r="AI76" s="4">
        <v>2.8301244699999999</v>
      </c>
      <c r="AJ76" s="4">
        <v>2.8442243956</v>
      </c>
      <c r="AK76" s="4">
        <v>2.6986249541</v>
      </c>
      <c r="AL76" s="4">
        <v>2.4710847367</v>
      </c>
      <c r="AM76" s="4">
        <v>2.4447950449000002</v>
      </c>
      <c r="AN76" s="4">
        <v>2.2764960683000002</v>
      </c>
      <c r="AO76" s="4">
        <v>2.0940541916000002</v>
      </c>
      <c r="AP76" s="4">
        <v>2.2089331958999998</v>
      </c>
      <c r="AQ76" s="4">
        <v>1.9936341894</v>
      </c>
      <c r="AR76" t="s">
        <v>117</v>
      </c>
      <c r="AS76" t="s">
        <v>350</v>
      </c>
      <c r="AU76" t="s">
        <v>44</v>
      </c>
      <c r="AV76" s="7" t="s">
        <v>510</v>
      </c>
    </row>
    <row r="77" spans="1:48">
      <c r="A77" s="7" t="s">
        <v>511</v>
      </c>
      <c r="B77" t="str">
        <f t="shared" ca="1" si="2"/>
        <v>Французская Полинезия</v>
      </c>
      <c r="D77" t="str">
        <f t="shared" ca="1" si="3"/>
        <v>Сельское, лесное, рыбное и охотн.хоз-во</v>
      </c>
      <c r="E77" s="4">
        <v>6.9312465054999999</v>
      </c>
      <c r="F77" s="4">
        <v>5.0891500747</v>
      </c>
      <c r="G77" s="4">
        <v>5.6081485896999999</v>
      </c>
      <c r="H77" s="4">
        <v>4.9504273499</v>
      </c>
      <c r="I77" s="4">
        <v>4.6488187417000004</v>
      </c>
      <c r="J77" s="4">
        <v>4.6401599285000001</v>
      </c>
      <c r="K77" s="4">
        <v>4.9615702539999997</v>
      </c>
      <c r="L77" s="4">
        <v>5.1372149965</v>
      </c>
      <c r="M77" s="4">
        <v>5.1089694444999996</v>
      </c>
      <c r="N77" s="4">
        <v>4.9887761302999998</v>
      </c>
      <c r="O77" s="4">
        <v>4.6813037009</v>
      </c>
      <c r="P77" s="4">
        <v>4.1852678574000004</v>
      </c>
      <c r="Q77" s="4">
        <v>4.2253521126000004</v>
      </c>
      <c r="R77" s="4">
        <v>3.9005449034000002</v>
      </c>
      <c r="S77" s="4">
        <v>4.0345478598</v>
      </c>
      <c r="T77" s="4">
        <v>3.7733935403999999</v>
      </c>
      <c r="U77" s="4">
        <v>3.4648884561000002</v>
      </c>
      <c r="V77" s="4">
        <v>4.0634302992000002</v>
      </c>
      <c r="W77" s="4">
        <v>4.1667288379</v>
      </c>
      <c r="X77" s="4">
        <v>4.4162077915999998</v>
      </c>
      <c r="Y77" s="4">
        <v>4.4400372911000003</v>
      </c>
      <c r="Z77" s="4">
        <v>4.0693159815</v>
      </c>
      <c r="AA77" s="4">
        <v>3.7710212717</v>
      </c>
      <c r="AB77" s="4">
        <v>3.9093012943000001</v>
      </c>
      <c r="AC77" s="4">
        <v>4.3889318499999996</v>
      </c>
      <c r="AD77" s="4">
        <v>4.1350789402999997</v>
      </c>
      <c r="AE77" s="4">
        <v>4.2693219817000001</v>
      </c>
      <c r="AF77" s="4">
        <v>4.1243160605</v>
      </c>
      <c r="AG77" s="4">
        <v>3.7794861682000001</v>
      </c>
      <c r="AH77" s="4">
        <v>3.8269130157000002</v>
      </c>
      <c r="AI77" s="4">
        <v>3.9681965473999998</v>
      </c>
      <c r="AJ77" s="4">
        <v>3.3704076870000002</v>
      </c>
      <c r="AK77" s="4">
        <v>3.3406415013999999</v>
      </c>
      <c r="AL77" s="4">
        <v>2.7410565300999998</v>
      </c>
      <c r="AM77" s="4">
        <v>2.7433319785000001</v>
      </c>
      <c r="AN77" s="4">
        <v>2.6261382294</v>
      </c>
      <c r="AO77" s="4">
        <v>2.7032544809000001</v>
      </c>
      <c r="AP77" s="4">
        <v>2.6907178246000001</v>
      </c>
      <c r="AQ77" s="4">
        <v>2.6732740762999998</v>
      </c>
      <c r="AR77" t="s">
        <v>118</v>
      </c>
      <c r="AS77" t="s">
        <v>351</v>
      </c>
      <c r="AU77" t="s">
        <v>44</v>
      </c>
      <c r="AV77" s="7" t="s">
        <v>510</v>
      </c>
    </row>
    <row r="78" spans="1:48">
      <c r="A78" s="7" t="s">
        <v>511</v>
      </c>
      <c r="B78" t="str">
        <f t="shared" ca="1" si="2"/>
        <v>Габон</v>
      </c>
      <c r="D78" t="str">
        <f t="shared" ca="1" si="3"/>
        <v>Сельское, лесное, рыбное и охотн.хоз-во</v>
      </c>
      <c r="E78" s="4">
        <v>18.547492393500001</v>
      </c>
      <c r="F78" s="4">
        <v>13.7963845221</v>
      </c>
      <c r="G78" s="4">
        <v>12.4240440382</v>
      </c>
      <c r="H78" s="4">
        <v>12.572646650899999</v>
      </c>
      <c r="I78" s="4">
        <v>9.5490126561000004</v>
      </c>
      <c r="J78" s="4">
        <v>9.2745631933000006</v>
      </c>
      <c r="K78" s="4">
        <v>5.3527458344000003</v>
      </c>
      <c r="L78" s="4">
        <v>6.0766804129000001</v>
      </c>
      <c r="M78" s="4">
        <v>6.4210425212000004</v>
      </c>
      <c r="N78" s="4">
        <v>5.7239499635</v>
      </c>
      <c r="O78" s="4">
        <v>7.7309616039</v>
      </c>
      <c r="P78" s="4">
        <v>6.7285738472999999</v>
      </c>
      <c r="Q78" s="4">
        <v>6.4811450733999996</v>
      </c>
      <c r="R78" s="4">
        <v>6.6872762772999996</v>
      </c>
      <c r="S78" s="4">
        <v>6.5054885851000002</v>
      </c>
      <c r="T78" s="4">
        <v>6.5349446895999996</v>
      </c>
      <c r="U78" s="4">
        <v>9.5684146021000007</v>
      </c>
      <c r="V78" s="4">
        <v>10.8913903255</v>
      </c>
      <c r="W78" s="4">
        <v>11.1824394285</v>
      </c>
      <c r="X78" s="4">
        <v>10.3863878057</v>
      </c>
      <c r="Y78" s="4">
        <v>7.3244477782999997</v>
      </c>
      <c r="Z78" s="4">
        <v>7.6236663620999998</v>
      </c>
      <c r="AA78" s="4">
        <v>8.6076841733999991</v>
      </c>
      <c r="AB78" s="4">
        <v>8.8582542824000008</v>
      </c>
      <c r="AC78" s="4">
        <v>9.4236169927999995</v>
      </c>
      <c r="AD78" s="4">
        <v>8.4272997032999992</v>
      </c>
      <c r="AE78" s="4">
        <v>7.5533781808000002</v>
      </c>
      <c r="AF78" s="4">
        <v>7.7542416807999999</v>
      </c>
      <c r="AG78" s="4">
        <v>7.7079528473999996</v>
      </c>
      <c r="AH78" s="4">
        <v>7.7843866171</v>
      </c>
      <c r="AI78" s="4">
        <v>6.6763900463999999</v>
      </c>
      <c r="AJ78" s="4">
        <v>6.8787698846999996</v>
      </c>
      <c r="AK78" s="4">
        <v>6.5572229705999998</v>
      </c>
      <c r="AL78" s="4">
        <v>6.5319103391000004</v>
      </c>
      <c r="AM78" s="4">
        <v>6.0288890142999998</v>
      </c>
      <c r="AN78" s="4">
        <v>5.1824529658999996</v>
      </c>
      <c r="AO78" s="4">
        <v>5.2426812934000004</v>
      </c>
      <c r="AP78" s="4">
        <v>5.2345409544999999</v>
      </c>
      <c r="AQ78" s="4">
        <v>5.2198600849999996</v>
      </c>
      <c r="AR78" t="s">
        <v>119</v>
      </c>
      <c r="AS78" t="s">
        <v>352</v>
      </c>
      <c r="AU78" t="s">
        <v>44</v>
      </c>
      <c r="AV78" s="7" t="s">
        <v>510</v>
      </c>
    </row>
    <row r="79" spans="1:48">
      <c r="A79" s="7" t="s">
        <v>511</v>
      </c>
      <c r="B79" t="str">
        <f t="shared" ca="1" si="2"/>
        <v>Гамбия</v>
      </c>
      <c r="D79" t="str">
        <f t="shared" ca="1" si="3"/>
        <v>Сельское, лесное, рыбное и охотн.хоз-во</v>
      </c>
      <c r="E79" s="4">
        <v>41.733820310399999</v>
      </c>
      <c r="F79" s="4">
        <v>41.4019622657</v>
      </c>
      <c r="G79" s="4">
        <v>37.534394549399998</v>
      </c>
      <c r="H79" s="4">
        <v>35.611880148899999</v>
      </c>
      <c r="I79" s="4">
        <v>32.019751448400001</v>
      </c>
      <c r="J79" s="4">
        <v>29.564539917699999</v>
      </c>
      <c r="K79" s="4">
        <v>27.534835555899999</v>
      </c>
      <c r="L79" s="4">
        <v>24.5579240277</v>
      </c>
      <c r="M79" s="4">
        <v>21.935101001700001</v>
      </c>
      <c r="N79" s="4">
        <v>20.171189976000001</v>
      </c>
      <c r="O79" s="4">
        <v>23.782888658800001</v>
      </c>
      <c r="P79" s="4">
        <v>22.714554306699998</v>
      </c>
      <c r="Q79" s="4">
        <v>17.4846661365</v>
      </c>
      <c r="R79" s="4">
        <v>16.4285860719</v>
      </c>
      <c r="S79" s="4">
        <v>17.882583887700001</v>
      </c>
      <c r="T79" s="4">
        <v>20.398014527800001</v>
      </c>
      <c r="U79" s="4">
        <v>21.701136188900001</v>
      </c>
      <c r="V79" s="4">
        <v>19.084225210900001</v>
      </c>
      <c r="W79" s="4">
        <v>17.5908577292</v>
      </c>
      <c r="X79" s="4">
        <v>16.564643263299999</v>
      </c>
      <c r="Y79" s="4">
        <v>15.425324204300001</v>
      </c>
      <c r="Z79" s="4">
        <v>13.9615750476</v>
      </c>
      <c r="AA79" s="4">
        <v>13.379133445300001</v>
      </c>
      <c r="AB79" s="4">
        <v>15.462491057599999</v>
      </c>
      <c r="AC79" s="4">
        <v>17.872472069499999</v>
      </c>
      <c r="AD79" s="4">
        <v>20.599510175399999</v>
      </c>
      <c r="AE79" s="4">
        <v>17.3538519542</v>
      </c>
      <c r="AF79" s="4">
        <v>19.867933187199998</v>
      </c>
      <c r="AG79" s="4">
        <v>18.599660283799999</v>
      </c>
      <c r="AH79" s="4">
        <v>23.2031875365</v>
      </c>
      <c r="AI79" s="4">
        <v>23.849616377</v>
      </c>
      <c r="AJ79" s="4">
        <v>24.6762167013</v>
      </c>
      <c r="AK79" s="4">
        <v>23.4649180923</v>
      </c>
      <c r="AL79" s="4">
        <v>26.050261871899998</v>
      </c>
      <c r="AM79" s="4">
        <v>28.680711526</v>
      </c>
      <c r="AN79" s="4">
        <v>28.472975198499999</v>
      </c>
      <c r="AO79" s="4">
        <v>27.435021174900001</v>
      </c>
      <c r="AP79" s="4">
        <v>27.707827670699999</v>
      </c>
      <c r="AQ79" s="4">
        <v>27.875481413900001</v>
      </c>
      <c r="AR79" t="s">
        <v>120</v>
      </c>
      <c r="AS79" t="s">
        <v>353</v>
      </c>
      <c r="AU79" t="s">
        <v>44</v>
      </c>
      <c r="AV79" s="7" t="s">
        <v>510</v>
      </c>
    </row>
    <row r="80" spans="1:48">
      <c r="A80" s="7" t="s">
        <v>512</v>
      </c>
      <c r="B80" t="str">
        <f t="shared" ca="1" si="2"/>
        <v>Грузия</v>
      </c>
      <c r="D80" t="str">
        <f t="shared" ca="1" si="3"/>
        <v>Сельское, лесное, рыбное и охотн.хоз-во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v>55.054545454500001</v>
      </c>
      <c r="AB80" s="4">
        <v>69.719026793300003</v>
      </c>
      <c r="AC80" s="4">
        <v>65.145358169100007</v>
      </c>
      <c r="AD80" s="4">
        <v>44.368013757500002</v>
      </c>
      <c r="AE80" s="4">
        <v>33.983123850299997</v>
      </c>
      <c r="AF80" s="4">
        <v>29.0994478595</v>
      </c>
      <c r="AG80" s="4">
        <v>27.318288310700002</v>
      </c>
      <c r="AH80" s="4">
        <v>25.979910028799999</v>
      </c>
      <c r="AI80" s="4">
        <v>21.721541182599999</v>
      </c>
      <c r="AJ80" s="4">
        <v>22.2025313587</v>
      </c>
      <c r="AK80" s="4">
        <v>20.397414986000001</v>
      </c>
      <c r="AL80" s="4">
        <v>20.357446648900002</v>
      </c>
      <c r="AM80" s="4">
        <v>17.769478923699999</v>
      </c>
      <c r="AN80" s="4">
        <v>16.481146147099999</v>
      </c>
      <c r="AO80" s="4">
        <v>12.7063036257</v>
      </c>
      <c r="AP80" s="4">
        <v>10.577215838700001</v>
      </c>
      <c r="AQ80" s="4">
        <v>10.179421762500001</v>
      </c>
      <c r="AR80" t="s">
        <v>121</v>
      </c>
      <c r="AS80" t="s">
        <v>354</v>
      </c>
      <c r="AU80" t="s">
        <v>44</v>
      </c>
      <c r="AV80" s="7" t="s">
        <v>510</v>
      </c>
    </row>
    <row r="81" spans="1:48">
      <c r="A81" s="7" t="s">
        <v>513</v>
      </c>
      <c r="B81" t="str">
        <f t="shared" ca="1" si="2"/>
        <v>Германия</v>
      </c>
      <c r="D81" t="str">
        <f t="shared" ca="1" si="3"/>
        <v>Сельское, лесное, рыбное и охотн.хоз-во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>
        <v>1.4936765141999999</v>
      </c>
      <c r="Z81" s="4">
        <v>1.3757647126000001</v>
      </c>
      <c r="AA81" s="4">
        <v>1.2858893733000001</v>
      </c>
      <c r="AB81" s="4">
        <v>1.2242129361</v>
      </c>
      <c r="AC81" s="4">
        <v>1.2454573222</v>
      </c>
      <c r="AD81" s="4">
        <v>1.2723498692999999</v>
      </c>
      <c r="AE81" s="4">
        <v>1.3157507259000001</v>
      </c>
      <c r="AF81" s="4">
        <v>1.3067336845999999</v>
      </c>
      <c r="AG81" s="4">
        <v>1.2395532209</v>
      </c>
      <c r="AH81" s="4">
        <v>1.2279936142000001</v>
      </c>
      <c r="AI81" s="4">
        <v>1.2638724275</v>
      </c>
      <c r="AJ81" s="4">
        <v>1.3620444318</v>
      </c>
      <c r="AK81" s="4">
        <v>1.1462918803</v>
      </c>
      <c r="AL81" s="4">
        <v>0.97875767540000003</v>
      </c>
      <c r="AM81" s="4">
        <v>1.0958986368999999</v>
      </c>
      <c r="AN81" s="4">
        <v>0.85387354370000002</v>
      </c>
      <c r="AO81" s="4">
        <v>0.85319829930000002</v>
      </c>
      <c r="AP81" s="4">
        <v>0.92206649750000003</v>
      </c>
      <c r="AQ81" s="4">
        <v>0.87530094059999997</v>
      </c>
      <c r="AR81" t="s">
        <v>122</v>
      </c>
      <c r="AS81" t="s">
        <v>355</v>
      </c>
      <c r="AU81" t="s">
        <v>44</v>
      </c>
      <c r="AV81" s="7" t="s">
        <v>510</v>
      </c>
    </row>
    <row r="82" spans="1:48">
      <c r="B82" t="str">
        <f t="shared" ca="1" si="2"/>
        <v>Германия (бывшая ГДР)</v>
      </c>
      <c r="D82" t="str">
        <f t="shared" ca="1" si="3"/>
        <v>Сельское, лесное, рыбное и охотн.хоз-во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t="s">
        <v>123</v>
      </c>
      <c r="AS82" t="s">
        <v>356</v>
      </c>
      <c r="AU82" t="s">
        <v>44</v>
      </c>
      <c r="AV82" s="7" t="s">
        <v>510</v>
      </c>
    </row>
    <row r="83" spans="1:48">
      <c r="B83" t="str">
        <f t="shared" ca="1" si="2"/>
        <v>Германия (бывшая ФРГ)</v>
      </c>
      <c r="D83" t="str">
        <f t="shared" ca="1" si="3"/>
        <v>Сельское, лесное, рыбное и охотн.хоз-во</v>
      </c>
      <c r="E83" s="4">
        <v>3.6539291082999998</v>
      </c>
      <c r="F83" s="4">
        <v>3.4233406089999998</v>
      </c>
      <c r="G83" s="4">
        <v>3.3997677272</v>
      </c>
      <c r="H83" s="4">
        <v>3.2305725564999999</v>
      </c>
      <c r="I83" s="4">
        <v>2.9522183774999999</v>
      </c>
      <c r="J83" s="4">
        <v>3.1156002285</v>
      </c>
      <c r="K83" s="4">
        <v>3.1455889681999998</v>
      </c>
      <c r="L83" s="4">
        <v>3.0434130198</v>
      </c>
      <c r="M83" s="4">
        <v>2.9071838954999998</v>
      </c>
      <c r="N83" s="4">
        <v>2.6065648818999998</v>
      </c>
      <c r="O83" s="4">
        <v>2.3914112501</v>
      </c>
      <c r="P83" s="4">
        <v>2.3774560101</v>
      </c>
      <c r="Q83" s="4">
        <v>2.5126494998000002</v>
      </c>
      <c r="R83" s="4">
        <v>2.1847894453999999</v>
      </c>
      <c r="S83" s="4">
        <v>2.1598214245</v>
      </c>
      <c r="T83" s="4">
        <v>1.9219198522000001</v>
      </c>
      <c r="U83" s="4">
        <v>1.9189965034000001</v>
      </c>
      <c r="V83" s="4">
        <v>1.7002525799999999</v>
      </c>
      <c r="W83" s="4">
        <v>1.7691619924999999</v>
      </c>
      <c r="X83" s="4">
        <v>1.865052956</v>
      </c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t="s">
        <v>124</v>
      </c>
      <c r="AS83" t="s">
        <v>357</v>
      </c>
      <c r="AU83" t="s">
        <v>44</v>
      </c>
      <c r="AV83" s="7" t="s">
        <v>510</v>
      </c>
    </row>
    <row r="84" spans="1:48">
      <c r="A84" s="7" t="s">
        <v>511</v>
      </c>
      <c r="B84" t="str">
        <f t="shared" ca="1" si="2"/>
        <v>Гана</v>
      </c>
      <c r="D84" t="str">
        <f t="shared" ca="1" si="3"/>
        <v>Сельское, лесное, рыбное и охотн.хоз-во</v>
      </c>
      <c r="E84" s="4">
        <v>47.659727530200001</v>
      </c>
      <c r="F84" s="4">
        <v>45.245511927199999</v>
      </c>
      <c r="G84" s="4">
        <v>46.928492298899997</v>
      </c>
      <c r="H84" s="4">
        <v>49.196648878200001</v>
      </c>
      <c r="I84" s="4">
        <v>51.629186706500001</v>
      </c>
      <c r="J84" s="4">
        <v>47.8409544254</v>
      </c>
      <c r="K84" s="4">
        <v>50.325581395299999</v>
      </c>
      <c r="L84" s="4">
        <v>56.188992173099997</v>
      </c>
      <c r="M84" s="4">
        <v>60.725281428999999</v>
      </c>
      <c r="N84" s="4">
        <v>59.760033332600003</v>
      </c>
      <c r="O84" s="4">
        <v>57.578274152699997</v>
      </c>
      <c r="P84" s="4">
        <v>52.668824258299999</v>
      </c>
      <c r="Q84" s="4">
        <v>56.515557967399999</v>
      </c>
      <c r="R84" s="4">
        <v>59.455471703999997</v>
      </c>
      <c r="S84" s="4">
        <v>49.17554715</v>
      </c>
      <c r="T84" s="4">
        <v>44.8223744278</v>
      </c>
      <c r="U84" s="4">
        <v>44.595031185099998</v>
      </c>
      <c r="V84" s="4">
        <v>50.703776149900001</v>
      </c>
      <c r="W84" s="4">
        <v>49.7170618436</v>
      </c>
      <c r="X84" s="4">
        <v>49.419112096799999</v>
      </c>
      <c r="Y84" s="4">
        <v>45.067519488899997</v>
      </c>
      <c r="Z84" s="4">
        <v>45.559564695600002</v>
      </c>
      <c r="AA84" s="4">
        <v>44.963758481399999</v>
      </c>
      <c r="AB84" s="4">
        <v>41.366542277800001</v>
      </c>
      <c r="AC84" s="4">
        <v>41.978233034600002</v>
      </c>
      <c r="AD84" s="4">
        <v>42.6976506349</v>
      </c>
      <c r="AE84" s="4">
        <v>43.878017284199998</v>
      </c>
      <c r="AF84" s="4">
        <v>40.053138755600003</v>
      </c>
      <c r="AG84" s="4">
        <v>40.233816646800001</v>
      </c>
      <c r="AH84" s="4">
        <v>39.928613429599999</v>
      </c>
      <c r="AI84" s="4">
        <v>39.413748554000001</v>
      </c>
      <c r="AJ84" s="4">
        <v>39.325048100499998</v>
      </c>
      <c r="AK84" s="4">
        <v>39.211028525499998</v>
      </c>
      <c r="AL84" s="4">
        <v>40.238459003599999</v>
      </c>
      <c r="AM84" s="4">
        <v>41.547673720399999</v>
      </c>
      <c r="AN84" s="4">
        <v>40.935305194900003</v>
      </c>
      <c r="AO84" s="4">
        <v>38.842620805999999</v>
      </c>
      <c r="AP84" s="4">
        <v>36.902429551700003</v>
      </c>
      <c r="AQ84" s="4">
        <v>36.5034788058</v>
      </c>
      <c r="AR84" t="s">
        <v>125</v>
      </c>
      <c r="AS84" t="s">
        <v>358</v>
      </c>
      <c r="AU84" t="s">
        <v>44</v>
      </c>
      <c r="AV84" s="7" t="s">
        <v>510</v>
      </c>
    </row>
    <row r="85" spans="1:48">
      <c r="A85" s="7" t="s">
        <v>511</v>
      </c>
      <c r="B85" t="str">
        <f t="shared" ca="1" si="2"/>
        <v>Гибралтар</v>
      </c>
      <c r="D85" t="str">
        <f t="shared" ca="1" si="3"/>
        <v>Сельское, лесное, рыбное и охотн.хоз-во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t="s">
        <v>126</v>
      </c>
      <c r="AS85" t="s">
        <v>359</v>
      </c>
      <c r="AU85" t="s">
        <v>44</v>
      </c>
      <c r="AV85" s="7" t="s">
        <v>510</v>
      </c>
    </row>
    <row r="86" spans="1:48">
      <c r="A86" s="7" t="s">
        <v>513</v>
      </c>
      <c r="B86" t="str">
        <f t="shared" ca="1" si="2"/>
        <v>Греция</v>
      </c>
      <c r="D86" t="str">
        <f t="shared" ca="1" si="3"/>
        <v>Сельское, лесное, рыбное и охотн.хоз-во</v>
      </c>
      <c r="E86" s="4">
        <v>11.539953924900001</v>
      </c>
      <c r="F86" s="4">
        <v>11.5570254307</v>
      </c>
      <c r="G86" s="4">
        <v>11.827264228100001</v>
      </c>
      <c r="H86" s="4">
        <v>13.025755093300001</v>
      </c>
      <c r="I86" s="4">
        <v>12.5340825025</v>
      </c>
      <c r="J86" s="4">
        <v>11.870724428899999</v>
      </c>
      <c r="K86" s="4">
        <v>11.9250679576</v>
      </c>
      <c r="L86" s="4">
        <v>10.6441899156</v>
      </c>
      <c r="M86" s="4">
        <v>11.1119536198</v>
      </c>
      <c r="N86" s="4">
        <v>10.156182257499999</v>
      </c>
      <c r="O86" s="4">
        <v>11.385195106199999</v>
      </c>
      <c r="P86" s="4">
        <v>11.409148867600001</v>
      </c>
      <c r="Q86" s="4">
        <v>11.9101850646</v>
      </c>
      <c r="R86" s="4">
        <v>10.9370627889</v>
      </c>
      <c r="S86" s="4">
        <v>11.4437731299</v>
      </c>
      <c r="T86" s="4">
        <v>11.243416287500001</v>
      </c>
      <c r="U86" s="4">
        <v>10.4077094274</v>
      </c>
      <c r="V86" s="4">
        <v>10.157225111800001</v>
      </c>
      <c r="W86" s="4">
        <v>10.572521676499999</v>
      </c>
      <c r="X86" s="4">
        <v>10.5250300749</v>
      </c>
      <c r="Y86" s="4">
        <v>9.2824783108000002</v>
      </c>
      <c r="Z86" s="4">
        <v>10.461316997100001</v>
      </c>
      <c r="AA86" s="4">
        <v>9.2724273635000003</v>
      </c>
      <c r="AB86" s="4">
        <v>8.5797804603000003</v>
      </c>
      <c r="AC86" s="4">
        <v>9.3724897257999995</v>
      </c>
      <c r="AD86" s="4">
        <v>8.8773371912000005</v>
      </c>
      <c r="AE86" s="4">
        <v>8.1579414648000004</v>
      </c>
      <c r="AF86" s="4">
        <v>7.6492354708999999</v>
      </c>
      <c r="AG86" s="4">
        <v>7.3589465970000001</v>
      </c>
      <c r="AH86" s="4">
        <v>7.1184072508999998</v>
      </c>
      <c r="AI86" s="4">
        <v>6.5900733979000004</v>
      </c>
      <c r="AJ86" s="4">
        <v>6.4049277889000003</v>
      </c>
      <c r="AK86" s="4">
        <v>5.8829148537</v>
      </c>
      <c r="AL86" s="4">
        <v>5.6976495456</v>
      </c>
      <c r="AM86" s="4">
        <v>5.1236870537000003</v>
      </c>
      <c r="AN86" s="4">
        <v>5.0673919934000002</v>
      </c>
      <c r="AO86" s="4">
        <v>4.0584151928000001</v>
      </c>
      <c r="AP86" s="4">
        <v>3.7908324673</v>
      </c>
      <c r="AQ86" s="4">
        <v>3.2907581188999999</v>
      </c>
      <c r="AR86" t="s">
        <v>127</v>
      </c>
      <c r="AS86" t="s">
        <v>360</v>
      </c>
      <c r="AU86" t="s">
        <v>44</v>
      </c>
      <c r="AV86" s="7" t="s">
        <v>510</v>
      </c>
    </row>
    <row r="87" spans="1:48">
      <c r="A87" s="7" t="s">
        <v>513</v>
      </c>
      <c r="B87" t="str">
        <f t="shared" ca="1" si="2"/>
        <v>Гренландия</v>
      </c>
      <c r="D87" t="str">
        <f t="shared" ca="1" si="3"/>
        <v>Сельское, лесное, рыбное и охотн.хоз-во</v>
      </c>
      <c r="E87" s="4">
        <v>7.3056843237000004</v>
      </c>
      <c r="F87" s="4">
        <v>7.3056842529999999</v>
      </c>
      <c r="G87" s="4">
        <v>7.3056844863999997</v>
      </c>
      <c r="H87" s="4">
        <v>7.3056843381999998</v>
      </c>
      <c r="I87" s="4">
        <v>7.3056839786000003</v>
      </c>
      <c r="J87" s="4">
        <v>7.3056851294999996</v>
      </c>
      <c r="K87" s="4">
        <v>7.3056838305999996</v>
      </c>
      <c r="L87" s="4">
        <v>7.3056829192999997</v>
      </c>
      <c r="M87" s="4">
        <v>7.3056886488000004</v>
      </c>
      <c r="N87" s="4">
        <v>7.3056799533000003</v>
      </c>
      <c r="O87" s="4">
        <v>7.3056801638</v>
      </c>
      <c r="P87" s="4">
        <v>7.3057057713000004</v>
      </c>
      <c r="Q87" s="4">
        <v>7.3056539999999996</v>
      </c>
      <c r="R87" s="4">
        <v>7.3056807623999998</v>
      </c>
      <c r="S87" s="4">
        <v>7.3057825581999998</v>
      </c>
      <c r="T87" s="4">
        <v>7.3054986589000004</v>
      </c>
      <c r="U87" s="4">
        <v>7.3057610675999998</v>
      </c>
      <c r="V87" s="4">
        <v>7.3060879617000003</v>
      </c>
      <c r="W87" s="4">
        <v>7.3046469667</v>
      </c>
      <c r="X87" s="4">
        <v>7.3065482353000002</v>
      </c>
      <c r="Y87" s="4">
        <v>7.3070688810000002</v>
      </c>
      <c r="Z87" s="4">
        <v>7.3003250828999997</v>
      </c>
      <c r="AA87" s="4">
        <v>7.3122510829999996</v>
      </c>
      <c r="AB87" s="4">
        <v>7.3086324755999996</v>
      </c>
      <c r="AC87" s="4">
        <v>7.2801266186999998</v>
      </c>
      <c r="AD87" s="4">
        <v>7.3480325986999997</v>
      </c>
      <c r="AE87" s="4">
        <v>7.2977254874000002</v>
      </c>
      <c r="AF87" s="4">
        <v>7.1954296818000003</v>
      </c>
      <c r="AG87" s="4">
        <v>7.5528309541</v>
      </c>
      <c r="AH87" s="4">
        <v>7.1439639276999998</v>
      </c>
      <c r="AI87" s="4">
        <v>6.8831387060999996</v>
      </c>
      <c r="AJ87" s="4">
        <v>7.1044061726000001</v>
      </c>
      <c r="AK87" s="4">
        <v>7.1803410368999998</v>
      </c>
      <c r="AL87" s="4">
        <v>5.9784342303000004</v>
      </c>
      <c r="AM87" s="4">
        <v>5.0739463184</v>
      </c>
      <c r="AN87" s="4">
        <v>4.6815858186000003</v>
      </c>
      <c r="AO87" s="4">
        <v>5.2501832664999997</v>
      </c>
      <c r="AP87" s="4">
        <v>5.003190826</v>
      </c>
      <c r="AQ87" s="4">
        <v>4.9794955000999996</v>
      </c>
      <c r="AR87" t="s">
        <v>128</v>
      </c>
      <c r="AS87" t="s">
        <v>361</v>
      </c>
      <c r="AU87" t="s">
        <v>44</v>
      </c>
      <c r="AV87" s="7" t="s">
        <v>510</v>
      </c>
    </row>
    <row r="88" spans="1:48">
      <c r="A88" s="7" t="s">
        <v>511</v>
      </c>
      <c r="B88" t="str">
        <f t="shared" ca="1" si="2"/>
        <v>Гренада</v>
      </c>
      <c r="D88" t="str">
        <f t="shared" ca="1" si="3"/>
        <v>Сельское, лесное, рыбное и охотн.хоз-во</v>
      </c>
      <c r="E88" s="4">
        <v>19.9573424423</v>
      </c>
      <c r="F88" s="4">
        <v>19.022267266699998</v>
      </c>
      <c r="G88" s="4">
        <v>20.499033728499999</v>
      </c>
      <c r="H88" s="4">
        <v>19.349692975499998</v>
      </c>
      <c r="I88" s="4">
        <v>25.0072665012</v>
      </c>
      <c r="J88" s="4">
        <v>28.735832122800002</v>
      </c>
      <c r="K88" s="4">
        <v>30.672603991199999</v>
      </c>
      <c r="L88" s="4">
        <v>26.2281965114</v>
      </c>
      <c r="M88" s="4">
        <v>23.463186848300001</v>
      </c>
      <c r="N88" s="4">
        <v>25.363480568300002</v>
      </c>
      <c r="O88" s="4">
        <v>23.826561980299999</v>
      </c>
      <c r="P88" s="4">
        <v>24.441697411700002</v>
      </c>
      <c r="Q88" s="4">
        <v>20.7012492287</v>
      </c>
      <c r="R88" s="4">
        <v>19.439728353100001</v>
      </c>
      <c r="S88" s="4">
        <v>18.988101925900001</v>
      </c>
      <c r="T88" s="4">
        <v>16.257575244600002</v>
      </c>
      <c r="U88" s="4">
        <v>15.995485863600001</v>
      </c>
      <c r="V88" s="4">
        <v>17.734987942699998</v>
      </c>
      <c r="W88" s="4">
        <v>16.904030179700001</v>
      </c>
      <c r="X88" s="4">
        <v>14.5718706134</v>
      </c>
      <c r="Y88" s="4">
        <v>12.6474481832</v>
      </c>
      <c r="Z88" s="4">
        <v>12.4965626814</v>
      </c>
      <c r="AA88" s="4">
        <v>10.7126358114</v>
      </c>
      <c r="AB88" s="4">
        <v>10.1338529312</v>
      </c>
      <c r="AC88" s="4">
        <v>9.5848274762999992</v>
      </c>
      <c r="AD88" s="4">
        <v>9.6061204623999998</v>
      </c>
      <c r="AE88" s="4">
        <v>8.1520306706000003</v>
      </c>
      <c r="AF88" s="4">
        <v>7.5845610624999997</v>
      </c>
      <c r="AG88" s="4">
        <v>6.9744936752999998</v>
      </c>
      <c r="AH88" s="4">
        <v>7.1298221787999996</v>
      </c>
      <c r="AI88" s="4">
        <v>6.7824937811000003</v>
      </c>
      <c r="AJ88" s="4">
        <v>7.0431033644000003</v>
      </c>
      <c r="AK88" s="4">
        <v>8.7407407406999997</v>
      </c>
      <c r="AL88" s="4">
        <v>8.1643436907000009</v>
      </c>
      <c r="AM88" s="4">
        <v>7.1073354483999998</v>
      </c>
      <c r="AN88" s="4">
        <v>4.3738062659999999</v>
      </c>
      <c r="AO88" s="4">
        <v>5.3199154398999999</v>
      </c>
      <c r="AP88" s="4">
        <v>4.9760278447999999</v>
      </c>
      <c r="AQ88" s="4">
        <v>5.3964235874000002</v>
      </c>
      <c r="AR88" t="s">
        <v>129</v>
      </c>
      <c r="AS88" t="s">
        <v>362</v>
      </c>
      <c r="AU88" t="s">
        <v>44</v>
      </c>
      <c r="AV88" s="7" t="s">
        <v>510</v>
      </c>
    </row>
    <row r="89" spans="1:48">
      <c r="A89" s="7"/>
      <c r="B89" t="str">
        <f t="shared" ca="1" si="2"/>
        <v>Гуам</v>
      </c>
      <c r="D89" t="str">
        <f t="shared" ca="1" si="3"/>
        <v>Сельское, лесное, рыбное и охотн.хоз-во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t="s">
        <v>130</v>
      </c>
      <c r="AS89" t="s">
        <v>363</v>
      </c>
      <c r="AU89" t="s">
        <v>44</v>
      </c>
      <c r="AV89" s="7" t="s">
        <v>510</v>
      </c>
    </row>
    <row r="90" spans="1:48">
      <c r="A90" s="7" t="s">
        <v>511</v>
      </c>
      <c r="B90" t="str">
        <f t="shared" ca="1" si="2"/>
        <v>Гватемала</v>
      </c>
      <c r="D90" t="str">
        <f t="shared" ca="1" si="3"/>
        <v>Сельское, лесное, рыбное и охотн.хоз-во</v>
      </c>
      <c r="E90" s="4">
        <v>28.6848703699</v>
      </c>
      <c r="F90" s="4">
        <v>29.0730944813</v>
      </c>
      <c r="G90" s="4">
        <v>29.675796210000001</v>
      </c>
      <c r="H90" s="4">
        <v>29.259770401400001</v>
      </c>
      <c r="I90" s="4">
        <v>29.278164575600002</v>
      </c>
      <c r="J90" s="4">
        <v>29.438520764900002</v>
      </c>
      <c r="K90" s="4">
        <v>28.624514314199999</v>
      </c>
      <c r="L90" s="4">
        <v>27.592152159600001</v>
      </c>
      <c r="M90" s="4">
        <v>27.111679350399999</v>
      </c>
      <c r="N90" s="4">
        <v>26.630252981999998</v>
      </c>
      <c r="O90" s="4">
        <v>26.0688577162</v>
      </c>
      <c r="P90" s="4">
        <v>26.219110854</v>
      </c>
      <c r="Q90" s="4">
        <v>26.373722562699999</v>
      </c>
      <c r="R90" s="4">
        <v>26.614848885200001</v>
      </c>
      <c r="S90" s="4">
        <v>26.925074279299999</v>
      </c>
      <c r="T90" s="4">
        <v>27.1582251942</v>
      </c>
      <c r="U90" s="4">
        <v>26.900559062799999</v>
      </c>
      <c r="V90" s="4">
        <v>27.284232449499999</v>
      </c>
      <c r="W90" s="4">
        <v>27.142156548900001</v>
      </c>
      <c r="X90" s="4">
        <v>26.925108850400001</v>
      </c>
      <c r="Y90" s="4">
        <v>27.1836080932</v>
      </c>
      <c r="Z90" s="4">
        <v>27.046233310000002</v>
      </c>
      <c r="AA90" s="4">
        <v>26.568735486000001</v>
      </c>
      <c r="AB90" s="4">
        <v>26.1418261335</v>
      </c>
      <c r="AC90" s="4">
        <v>25.757256851200001</v>
      </c>
      <c r="AD90" s="4">
        <v>25.411771285</v>
      </c>
      <c r="AE90" s="4">
        <v>25.313872996899999</v>
      </c>
      <c r="AF90" s="4">
        <v>24.9682346974</v>
      </c>
      <c r="AG90" s="4">
        <v>24.6724984397</v>
      </c>
      <c r="AH90" s="4">
        <v>24.264311880400001</v>
      </c>
      <c r="AI90" s="4">
        <v>24.039581659</v>
      </c>
      <c r="AJ90" s="4">
        <v>14.715358541400001</v>
      </c>
      <c r="AK90" s="4">
        <v>14.808044671099999</v>
      </c>
      <c r="AL90" s="4">
        <v>14.066004894300001</v>
      </c>
      <c r="AM90" s="4">
        <v>13.6292022595</v>
      </c>
      <c r="AN90" s="4">
        <v>13.0583773385</v>
      </c>
      <c r="AO90" s="4">
        <v>11.901587268</v>
      </c>
      <c r="AP90" s="4">
        <v>11.8397561507</v>
      </c>
      <c r="AQ90" s="4">
        <v>11.2757279239</v>
      </c>
      <c r="AR90" t="s">
        <v>131</v>
      </c>
      <c r="AS90" t="s">
        <v>364</v>
      </c>
      <c r="AU90" t="s">
        <v>44</v>
      </c>
      <c r="AV90" s="7" t="s">
        <v>510</v>
      </c>
    </row>
    <row r="91" spans="1:48">
      <c r="A91" s="7" t="s">
        <v>511</v>
      </c>
      <c r="B91" t="str">
        <f t="shared" ca="1" si="2"/>
        <v>Гвинея</v>
      </c>
      <c r="D91" t="str">
        <f t="shared" ca="1" si="3"/>
        <v>Сельское, лесное, рыбное и охотн.хоз-во</v>
      </c>
      <c r="E91" s="4">
        <v>24.0482246099</v>
      </c>
      <c r="F91" s="4">
        <v>24.0472411543</v>
      </c>
      <c r="G91" s="4">
        <v>24.0488556685</v>
      </c>
      <c r="H91" s="4">
        <v>24.0492069081</v>
      </c>
      <c r="I91" s="4">
        <v>24.048891984800001</v>
      </c>
      <c r="J91" s="4">
        <v>24.0469271242</v>
      </c>
      <c r="K91" s="4">
        <v>24.042321124400001</v>
      </c>
      <c r="L91" s="4">
        <v>24.056923888499998</v>
      </c>
      <c r="M91" s="4">
        <v>24.050962128799998</v>
      </c>
      <c r="N91" s="4">
        <v>24.047316734300001</v>
      </c>
      <c r="O91" s="4">
        <v>24.037100554999999</v>
      </c>
      <c r="P91" s="4">
        <v>24.019215928800001</v>
      </c>
      <c r="Q91" s="4">
        <v>24.129499893199998</v>
      </c>
      <c r="R91" s="4">
        <v>24.021172307499999</v>
      </c>
      <c r="S91" s="4">
        <v>24.028994704599999</v>
      </c>
      <c r="T91" s="4">
        <v>23.986051660099999</v>
      </c>
      <c r="U91" s="4">
        <v>23.9281184719</v>
      </c>
      <c r="V91" s="4">
        <v>24.653354314600001</v>
      </c>
      <c r="W91" s="4">
        <v>23.464973991800001</v>
      </c>
      <c r="X91" s="4">
        <v>24.069495671799999</v>
      </c>
      <c r="Y91" s="4">
        <v>23.777560564800002</v>
      </c>
      <c r="Z91" s="4">
        <v>18.845872997800001</v>
      </c>
      <c r="AA91" s="4">
        <v>17.074201080999998</v>
      </c>
      <c r="AB91" s="4">
        <v>17.991684212199999</v>
      </c>
      <c r="AC91" s="4">
        <v>21.293983408900001</v>
      </c>
      <c r="AD91" s="4">
        <v>19.253854351200001</v>
      </c>
      <c r="AE91" s="4">
        <v>17.781254369500001</v>
      </c>
      <c r="AF91" s="4">
        <v>20.940010232999999</v>
      </c>
      <c r="AG91" s="4">
        <v>21.9572305911</v>
      </c>
      <c r="AH91" s="4">
        <v>22.4831815119</v>
      </c>
      <c r="AI91" s="4">
        <v>21.642998664299999</v>
      </c>
      <c r="AJ91" s="4">
        <v>21.832336560400002</v>
      </c>
      <c r="AK91" s="4">
        <v>21.960832397200001</v>
      </c>
      <c r="AL91" s="4">
        <v>21.745181891800001</v>
      </c>
      <c r="AM91" s="4">
        <v>16.2292299669</v>
      </c>
      <c r="AN91" s="4">
        <v>19.850287536500002</v>
      </c>
      <c r="AO91" s="4">
        <v>14.224557926599999</v>
      </c>
      <c r="AP91" s="4">
        <v>17.285028308800001</v>
      </c>
      <c r="AQ91" s="4">
        <v>17.186118338699998</v>
      </c>
      <c r="AR91" t="s">
        <v>132</v>
      </c>
      <c r="AS91" t="s">
        <v>365</v>
      </c>
      <c r="AU91" t="s">
        <v>44</v>
      </c>
      <c r="AV91" s="7" t="s">
        <v>510</v>
      </c>
    </row>
    <row r="92" spans="1:48">
      <c r="A92" s="7" t="s">
        <v>511</v>
      </c>
      <c r="B92" t="str">
        <f t="shared" ca="1" si="2"/>
        <v>Гвинея-Биссау</v>
      </c>
      <c r="D92" t="str">
        <f t="shared" ca="1" si="3"/>
        <v>Сельское, лесное, рыбное и охотн.хоз-во</v>
      </c>
      <c r="E92" s="4">
        <v>47.455513746299999</v>
      </c>
      <c r="F92" s="4">
        <v>44.850667056900001</v>
      </c>
      <c r="G92" s="4">
        <v>45.781207712099999</v>
      </c>
      <c r="H92" s="4">
        <v>42.882567426999998</v>
      </c>
      <c r="I92" s="4">
        <v>41.3797523506</v>
      </c>
      <c r="J92" s="4">
        <v>47.772041447100001</v>
      </c>
      <c r="K92" s="4">
        <v>48.089632272199999</v>
      </c>
      <c r="L92" s="4">
        <v>46.154337240700002</v>
      </c>
      <c r="M92" s="4">
        <v>51.612911865299999</v>
      </c>
      <c r="N92" s="4">
        <v>51.588650285900002</v>
      </c>
      <c r="O92" s="4">
        <v>44.287164765100002</v>
      </c>
      <c r="P92" s="4">
        <v>53.277533357099998</v>
      </c>
      <c r="Q92" s="4">
        <v>46.759699784699997</v>
      </c>
      <c r="R92" s="4">
        <v>42.441155929600001</v>
      </c>
      <c r="S92" s="4">
        <v>41.317362057799997</v>
      </c>
      <c r="T92" s="4">
        <v>46.487379444299997</v>
      </c>
      <c r="U92" s="4">
        <v>46.829029460800001</v>
      </c>
      <c r="V92" s="4">
        <v>50.983491198999999</v>
      </c>
      <c r="W92" s="4">
        <v>45.635624521099999</v>
      </c>
      <c r="X92" s="4">
        <v>44.588102853700001</v>
      </c>
      <c r="Y92" s="4">
        <v>44.601191153999999</v>
      </c>
      <c r="Z92" s="4">
        <v>44.725878552600001</v>
      </c>
      <c r="AA92" s="4">
        <v>49.3666731032</v>
      </c>
      <c r="AB92" s="4">
        <v>55.2254802187</v>
      </c>
      <c r="AC92" s="4">
        <v>55.593755129000002</v>
      </c>
      <c r="AD92" s="4">
        <v>55.055162058000001</v>
      </c>
      <c r="AE92" s="4">
        <v>57.600613690899998</v>
      </c>
      <c r="AF92" s="4">
        <v>51.819873279299998</v>
      </c>
      <c r="AG92" s="4">
        <v>57.694149914199997</v>
      </c>
      <c r="AH92" s="4">
        <v>60.508738745099997</v>
      </c>
      <c r="AI92" s="4">
        <v>58.790210159600001</v>
      </c>
      <c r="AJ92" s="4">
        <v>56.053574092399998</v>
      </c>
      <c r="AK92" s="4">
        <v>57.282166926599999</v>
      </c>
      <c r="AL92" s="4">
        <v>57.148445068100003</v>
      </c>
      <c r="AM92" s="4">
        <v>59.8751309628</v>
      </c>
      <c r="AN92" s="4">
        <v>60.2623076677</v>
      </c>
      <c r="AO92" s="4">
        <v>58.242942589000002</v>
      </c>
      <c r="AP92" s="4">
        <v>59.459076818500002</v>
      </c>
      <c r="AQ92" s="4">
        <v>59.320555277300002</v>
      </c>
      <c r="AR92" t="s">
        <v>133</v>
      </c>
      <c r="AS92" t="s">
        <v>366</v>
      </c>
      <c r="AU92" t="s">
        <v>44</v>
      </c>
      <c r="AV92" s="7" t="s">
        <v>510</v>
      </c>
    </row>
    <row r="93" spans="1:48">
      <c r="A93" s="7" t="s">
        <v>511</v>
      </c>
      <c r="B93" t="str">
        <f t="shared" ca="1" si="2"/>
        <v>Гайана</v>
      </c>
      <c r="D93" t="str">
        <f t="shared" ca="1" si="3"/>
        <v>Сельское, лесное, рыбное и охотн.хоз-во</v>
      </c>
      <c r="E93" s="4">
        <v>19.1914893617</v>
      </c>
      <c r="F93" s="4">
        <v>20.389323700599999</v>
      </c>
      <c r="G93" s="4">
        <v>19.638145495700002</v>
      </c>
      <c r="H93" s="4">
        <v>18.438855160500001</v>
      </c>
      <c r="I93" s="4">
        <v>30.359811472600001</v>
      </c>
      <c r="J93" s="4">
        <v>31.110503780599998</v>
      </c>
      <c r="K93" s="4">
        <v>22.727272727300001</v>
      </c>
      <c r="L93" s="4">
        <v>20.680859413299999</v>
      </c>
      <c r="M93" s="4">
        <v>22.5959845016</v>
      </c>
      <c r="N93" s="4">
        <v>22.349448685300001</v>
      </c>
      <c r="O93" s="4">
        <v>23.353293413199999</v>
      </c>
      <c r="P93" s="4">
        <v>22.222222222199999</v>
      </c>
      <c r="Q93" s="4">
        <v>23.36</v>
      </c>
      <c r="R93" s="4">
        <v>24.25</v>
      </c>
      <c r="S93" s="4">
        <v>28.3687943262</v>
      </c>
      <c r="T93" s="4">
        <v>31.042944785300001</v>
      </c>
      <c r="U93" s="4">
        <v>29.873695771600001</v>
      </c>
      <c r="V93" s="4">
        <v>38.232199228299997</v>
      </c>
      <c r="W93" s="4">
        <v>26</v>
      </c>
      <c r="X93" s="4">
        <v>47.145690985199998</v>
      </c>
      <c r="Y93" s="4">
        <v>43.235613463599996</v>
      </c>
      <c r="Z93" s="4">
        <v>46.963297840700001</v>
      </c>
      <c r="AA93" s="4">
        <v>50.672179445899999</v>
      </c>
      <c r="AB93" s="4">
        <v>43.781797625800003</v>
      </c>
      <c r="AC93" s="4">
        <v>44.956845355900001</v>
      </c>
      <c r="AD93" s="4">
        <v>48.785964532599998</v>
      </c>
      <c r="AE93" s="4">
        <v>45.473996450199998</v>
      </c>
      <c r="AF93" s="4">
        <v>43.212916741000001</v>
      </c>
      <c r="AG93" s="4">
        <v>40.4759536205</v>
      </c>
      <c r="AH93" s="4">
        <v>41.200818307200002</v>
      </c>
      <c r="AI93" s="4">
        <v>36.064800251699999</v>
      </c>
      <c r="AJ93" s="4">
        <v>35.3508349819</v>
      </c>
      <c r="AK93" s="4">
        <v>36.306445688899998</v>
      </c>
      <c r="AL93" s="4">
        <v>37.532831694000002</v>
      </c>
      <c r="AM93" s="4">
        <v>37.730612056299996</v>
      </c>
      <c r="AN93" s="4">
        <v>34.602870393899998</v>
      </c>
      <c r="AO93" s="4">
        <v>35.258483362500002</v>
      </c>
      <c r="AP93" s="4">
        <v>31.141135371099999</v>
      </c>
      <c r="AQ93" s="4">
        <v>30.885907823099998</v>
      </c>
      <c r="AR93" t="s">
        <v>134</v>
      </c>
      <c r="AS93" t="s">
        <v>367</v>
      </c>
      <c r="AU93" t="s">
        <v>44</v>
      </c>
      <c r="AV93" s="7" t="s">
        <v>510</v>
      </c>
    </row>
    <row r="94" spans="1:48">
      <c r="A94" s="7" t="s">
        <v>511</v>
      </c>
      <c r="B94" t="str">
        <f t="shared" ca="1" si="2"/>
        <v>Гаити</v>
      </c>
      <c r="D94" t="str">
        <f t="shared" ca="1" si="3"/>
        <v>Сельское, лесное, рыбное и охотн.хоз-во</v>
      </c>
      <c r="E94" s="4">
        <v>46.883897527000002</v>
      </c>
      <c r="F94" s="4">
        <v>45.1670115565</v>
      </c>
      <c r="G94" s="4">
        <v>44.561403499400001</v>
      </c>
      <c r="H94" s="4">
        <v>43.498883894400002</v>
      </c>
      <c r="I94" s="4">
        <v>41.512867165599999</v>
      </c>
      <c r="J94" s="4">
        <v>42.458386693599998</v>
      </c>
      <c r="K94" s="4">
        <v>39.776775112800003</v>
      </c>
      <c r="L94" s="4">
        <v>37.190082635000003</v>
      </c>
      <c r="M94" s="4">
        <v>36.085489297800002</v>
      </c>
      <c r="N94" s="4">
        <v>35.688898175600002</v>
      </c>
      <c r="O94" s="4">
        <v>33.685239488999997</v>
      </c>
      <c r="P94" s="4">
        <v>34.247127599099997</v>
      </c>
      <c r="Q94" s="4">
        <v>33.888773169300002</v>
      </c>
      <c r="R94" s="4">
        <v>32.550405325500002</v>
      </c>
      <c r="S94" s="4">
        <v>33.470989056299999</v>
      </c>
      <c r="T94" s="4">
        <v>33.306105779799999</v>
      </c>
      <c r="U94" s="4">
        <v>33.860502836899997</v>
      </c>
      <c r="V94" s="4">
        <v>34.329875942999998</v>
      </c>
      <c r="W94" s="4">
        <v>36.978361668300003</v>
      </c>
      <c r="X94" s="4">
        <v>36.687751579299999</v>
      </c>
      <c r="Y94" s="4">
        <v>35.838926173399997</v>
      </c>
      <c r="Z94" s="4">
        <v>37.218695902500002</v>
      </c>
      <c r="AA94" s="4">
        <v>42.046450485500003</v>
      </c>
      <c r="AB94" s="4">
        <v>39.431536205999997</v>
      </c>
      <c r="AC94" s="4">
        <v>37.9124908334</v>
      </c>
      <c r="AD94" s="4">
        <v>33.174791913500002</v>
      </c>
      <c r="AE94" s="4">
        <v>32.265552460899997</v>
      </c>
      <c r="AF94" s="4">
        <v>31.356321840300001</v>
      </c>
      <c r="AG94" s="4">
        <v>31.1076373386</v>
      </c>
      <c r="AH94" s="4">
        <v>31.213114753900001</v>
      </c>
      <c r="AI94" s="4">
        <v>31.422097564600001</v>
      </c>
      <c r="AJ94" s="4">
        <v>31.796104476299998</v>
      </c>
      <c r="AK94" s="4">
        <v>30.736902998200001</v>
      </c>
      <c r="AL94" s="4">
        <v>30.7192186945</v>
      </c>
      <c r="AM94" s="4">
        <v>30.353301992999999</v>
      </c>
      <c r="AN94" s="4">
        <v>30.4800047192</v>
      </c>
      <c r="AO94" s="4">
        <v>30.3826942263</v>
      </c>
      <c r="AP94" s="4">
        <v>30.183437205400001</v>
      </c>
      <c r="AQ94" s="4">
        <v>30.423561141899999</v>
      </c>
      <c r="AR94" t="s">
        <v>135</v>
      </c>
      <c r="AS94" t="s">
        <v>368</v>
      </c>
      <c r="AU94" t="s">
        <v>44</v>
      </c>
      <c r="AV94" s="7" t="s">
        <v>510</v>
      </c>
    </row>
    <row r="95" spans="1:48">
      <c r="B95" t="str">
        <f t="shared" ca="1" si="2"/>
        <v xml:space="preserve">          Holy See</v>
      </c>
      <c r="D95" t="str">
        <f t="shared" ca="1" si="3"/>
        <v>Сельское, лесное, рыбное и охотн.хоз-во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t="s">
        <v>136</v>
      </c>
      <c r="AS95" t="s">
        <v>136</v>
      </c>
      <c r="AT95" s="7" t="s">
        <v>369</v>
      </c>
      <c r="AU95" t="s">
        <v>44</v>
      </c>
      <c r="AV95" s="7" t="s">
        <v>510</v>
      </c>
    </row>
    <row r="96" spans="1:48">
      <c r="A96" s="7" t="s">
        <v>511</v>
      </c>
      <c r="B96" t="str">
        <f t="shared" ca="1" si="2"/>
        <v>Гондурас</v>
      </c>
      <c r="D96" t="str">
        <f t="shared" ca="1" si="3"/>
        <v>Сельское, лесное, рыбное и охотн.хоз-во</v>
      </c>
      <c r="E96" s="4">
        <v>28.499209945099999</v>
      </c>
      <c r="F96" s="4">
        <v>28.936826788200001</v>
      </c>
      <c r="G96" s="4">
        <v>28.619314705000001</v>
      </c>
      <c r="H96" s="4">
        <v>28.6226517841</v>
      </c>
      <c r="I96" s="4">
        <v>27.281886867800001</v>
      </c>
      <c r="J96" s="4">
        <v>25.150594524900001</v>
      </c>
      <c r="K96" s="4">
        <v>26.243948858900001</v>
      </c>
      <c r="L96" s="4">
        <v>28.132571692199999</v>
      </c>
      <c r="M96" s="4">
        <v>24.943395670899999</v>
      </c>
      <c r="N96" s="4">
        <v>23.537171006200001</v>
      </c>
      <c r="O96" s="4">
        <v>21.668754949699998</v>
      </c>
      <c r="P96" s="4">
        <v>20.4471384378</v>
      </c>
      <c r="Q96" s="4">
        <v>19.838917917700002</v>
      </c>
      <c r="R96" s="4">
        <v>19.4688504495</v>
      </c>
      <c r="S96" s="4">
        <v>19.273167113700001</v>
      </c>
      <c r="T96" s="4">
        <v>20.3591923609</v>
      </c>
      <c r="U96" s="4">
        <v>19.230845674099999</v>
      </c>
      <c r="V96" s="4">
        <v>19.473426084900002</v>
      </c>
      <c r="W96" s="4">
        <v>19.771757578599999</v>
      </c>
      <c r="X96" s="4">
        <v>19.703984349900001</v>
      </c>
      <c r="Y96" s="4">
        <v>20.998762565500002</v>
      </c>
      <c r="Z96" s="4">
        <v>21.2385145515</v>
      </c>
      <c r="AA96" s="4">
        <v>19.006508052400001</v>
      </c>
      <c r="AB96" s="4">
        <v>19.261026672700002</v>
      </c>
      <c r="AC96" s="4">
        <v>22.973717021999999</v>
      </c>
      <c r="AD96" s="4">
        <v>20.410526423699999</v>
      </c>
      <c r="AE96" s="4">
        <v>21.268621612899999</v>
      </c>
      <c r="AF96" s="4">
        <v>21.844764029</v>
      </c>
      <c r="AG96" s="4">
        <v>18.082790517100001</v>
      </c>
      <c r="AH96" s="4">
        <v>14.98494339</v>
      </c>
      <c r="AI96" s="4">
        <v>15.2101002243</v>
      </c>
      <c r="AJ96" s="4">
        <v>14.0242433639</v>
      </c>
      <c r="AK96" s="4">
        <v>12.921747506699999</v>
      </c>
      <c r="AL96" s="4">
        <v>12.2706933712</v>
      </c>
      <c r="AM96" s="4">
        <v>12.847247273400001</v>
      </c>
      <c r="AN96" s="4">
        <v>13.112322491900001</v>
      </c>
      <c r="AO96" s="4">
        <v>12.4032069128</v>
      </c>
      <c r="AP96" s="4">
        <v>12.2614475786</v>
      </c>
      <c r="AQ96" s="4">
        <v>12.457841477200001</v>
      </c>
      <c r="AR96" t="s">
        <v>137</v>
      </c>
      <c r="AS96" t="s">
        <v>370</v>
      </c>
      <c r="AU96" t="s">
        <v>44</v>
      </c>
      <c r="AV96" s="7" t="s">
        <v>510</v>
      </c>
    </row>
    <row r="97" spans="1:48">
      <c r="A97" s="7" t="s">
        <v>512</v>
      </c>
      <c r="B97" t="str">
        <f t="shared" ca="1" si="2"/>
        <v>Венгрия</v>
      </c>
      <c r="D97" t="str">
        <f t="shared" ca="1" si="3"/>
        <v>Сельское, лесное, рыбное и охотн.хоз-во</v>
      </c>
      <c r="E97" s="4">
        <v>18.967752878399999</v>
      </c>
      <c r="F97" s="4">
        <v>19.669620066499999</v>
      </c>
      <c r="G97" s="4">
        <v>18.696976419399999</v>
      </c>
      <c r="H97" s="4">
        <v>19.441528439100001</v>
      </c>
      <c r="I97" s="4">
        <v>18.1911078282</v>
      </c>
      <c r="J97" s="4">
        <v>17.2406054842</v>
      </c>
      <c r="K97" s="4">
        <v>17.630394217799999</v>
      </c>
      <c r="L97" s="4">
        <v>17.740865658600001</v>
      </c>
      <c r="M97" s="4">
        <v>16.866921774400002</v>
      </c>
      <c r="N97" s="4">
        <v>16.061049687200001</v>
      </c>
      <c r="O97" s="4">
        <v>14.6005072589</v>
      </c>
      <c r="P97" s="4">
        <v>14.926506460900001</v>
      </c>
      <c r="Q97" s="4">
        <v>15.2770925026</v>
      </c>
      <c r="R97" s="4">
        <v>14.8638997077</v>
      </c>
      <c r="S97" s="4">
        <v>14.748195104500001</v>
      </c>
      <c r="T97" s="4">
        <v>13.758413725800001</v>
      </c>
      <c r="U97" s="4">
        <v>14.0100358823</v>
      </c>
      <c r="V97" s="4">
        <v>12.950208050700001</v>
      </c>
      <c r="W97" s="4">
        <v>12.700358562</v>
      </c>
      <c r="X97" s="4">
        <v>11.918835635400001</v>
      </c>
      <c r="Y97" s="4">
        <v>11.0104707763</v>
      </c>
      <c r="Z97" s="4">
        <v>8.4879845114000005</v>
      </c>
      <c r="AA97" s="4">
        <v>7.2355006288999997</v>
      </c>
      <c r="AB97" s="4">
        <v>6.5586745110000004</v>
      </c>
      <c r="AC97" s="4">
        <v>6.6915529129999998</v>
      </c>
      <c r="AD97" s="4">
        <v>6.7499017304000004</v>
      </c>
      <c r="AE97" s="4">
        <v>6.6386661096999999</v>
      </c>
      <c r="AF97" s="4">
        <v>5.8909561673999997</v>
      </c>
      <c r="AG97" s="4">
        <v>5.5383525879000004</v>
      </c>
      <c r="AH97" s="4">
        <v>4.8482929371000001</v>
      </c>
      <c r="AI97" s="4">
        <v>5.4022848846000002</v>
      </c>
      <c r="AJ97" s="4">
        <v>5.2561501056999997</v>
      </c>
      <c r="AK97" s="4">
        <v>4.6486528224999999</v>
      </c>
      <c r="AL97" s="4">
        <v>4.3041985707999997</v>
      </c>
      <c r="AM97" s="4">
        <v>4.8040417264000004</v>
      </c>
      <c r="AN97" s="4">
        <v>4.2308786892999999</v>
      </c>
      <c r="AO97" s="4">
        <v>4.0568298111000001</v>
      </c>
      <c r="AP97" s="4">
        <v>3.9616415963999998</v>
      </c>
      <c r="AQ97" s="4">
        <v>4.3057210847</v>
      </c>
      <c r="AR97" t="s">
        <v>138</v>
      </c>
      <c r="AS97" t="s">
        <v>371</v>
      </c>
      <c r="AU97" t="s">
        <v>44</v>
      </c>
      <c r="AV97" s="7" t="s">
        <v>510</v>
      </c>
    </row>
    <row r="98" spans="1:48">
      <c r="A98" s="7" t="s">
        <v>513</v>
      </c>
      <c r="B98" t="str">
        <f t="shared" ca="1" si="2"/>
        <v>Исландия</v>
      </c>
      <c r="D98" t="str">
        <f t="shared" ca="1" si="3"/>
        <v>Сельское, лесное, рыбное и охотн.хоз-во</v>
      </c>
      <c r="E98" s="4">
        <v>11.685740039100001</v>
      </c>
      <c r="F98" s="4">
        <v>11.828621399899999</v>
      </c>
      <c r="G98" s="4">
        <v>11.5870836628</v>
      </c>
      <c r="H98" s="4">
        <v>11.641763897600001</v>
      </c>
      <c r="I98" s="4">
        <v>12.264391849100001</v>
      </c>
      <c r="J98" s="4">
        <v>10.8466235215</v>
      </c>
      <c r="K98" s="4">
        <v>10.704498576900001</v>
      </c>
      <c r="L98" s="4">
        <v>12.696219209200001</v>
      </c>
      <c r="M98" s="4">
        <v>13.352263300100001</v>
      </c>
      <c r="N98" s="4">
        <v>13.087917897500001</v>
      </c>
      <c r="O98" s="4">
        <v>12.4378196757</v>
      </c>
      <c r="P98" s="4">
        <v>11.8219538737</v>
      </c>
      <c r="Q98" s="4">
        <v>9.4557429934999995</v>
      </c>
      <c r="R98" s="4">
        <v>9.2525100167000005</v>
      </c>
      <c r="S98" s="4">
        <v>9.8911472757999999</v>
      </c>
      <c r="T98" s="4">
        <v>11.406489241999999</v>
      </c>
      <c r="U98" s="4">
        <v>12.0866080888</v>
      </c>
      <c r="V98" s="4">
        <v>11.6186230517</v>
      </c>
      <c r="W98" s="4">
        <v>11.394882796299999</v>
      </c>
      <c r="X98" s="4">
        <v>11.1550088921</v>
      </c>
      <c r="Y98" s="4">
        <v>11.3113304078</v>
      </c>
      <c r="Z98" s="4">
        <v>11.640609642299999</v>
      </c>
      <c r="AA98" s="4">
        <v>11.1832880762</v>
      </c>
      <c r="AB98" s="4">
        <v>11.312985514299999</v>
      </c>
      <c r="AC98" s="4">
        <v>10.674027089499999</v>
      </c>
      <c r="AD98" s="4">
        <v>11.022990851499999</v>
      </c>
      <c r="AE98" s="4">
        <v>10.848573398199999</v>
      </c>
      <c r="AF98" s="4">
        <v>9.7240207999999999</v>
      </c>
      <c r="AG98" s="4">
        <v>9.9426059356999996</v>
      </c>
      <c r="AH98" s="4">
        <v>9.3333903676999999</v>
      </c>
      <c r="AI98" s="4">
        <v>8.5747351253000001</v>
      </c>
      <c r="AJ98" s="4">
        <v>8.8382062511000008</v>
      </c>
      <c r="AK98" s="4">
        <v>8.8830077835000001</v>
      </c>
      <c r="AL98" s="4">
        <v>7.4259887395000002</v>
      </c>
      <c r="AM98" s="4">
        <v>6.4457647760999999</v>
      </c>
      <c r="AN98" s="4">
        <v>5.7882265124999996</v>
      </c>
      <c r="AO98" s="4">
        <v>6.5602608657000001</v>
      </c>
      <c r="AP98" s="4">
        <v>6.2666419808000002</v>
      </c>
      <c r="AQ98" s="4">
        <v>6.2066554776</v>
      </c>
      <c r="AR98" t="s">
        <v>139</v>
      </c>
      <c r="AS98" t="s">
        <v>372</v>
      </c>
      <c r="AU98" t="s">
        <v>44</v>
      </c>
      <c r="AV98" s="7" t="s">
        <v>510</v>
      </c>
    </row>
    <row r="99" spans="1:48">
      <c r="A99" s="7" t="s">
        <v>511</v>
      </c>
      <c r="B99" t="str">
        <f t="shared" ca="1" si="2"/>
        <v>Индия</v>
      </c>
      <c r="D99" t="str">
        <f t="shared" ca="1" si="3"/>
        <v>Сельское, лесное, рыбное и охотн.хоз-во</v>
      </c>
      <c r="E99" s="4">
        <v>43.451858049199998</v>
      </c>
      <c r="F99" s="4">
        <v>41.668401745399997</v>
      </c>
      <c r="G99" s="4">
        <v>41.6790060095</v>
      </c>
      <c r="H99" s="4">
        <v>44.981883512300001</v>
      </c>
      <c r="I99" s="4">
        <v>41.909171755499997</v>
      </c>
      <c r="J99" s="4">
        <v>39.001705334299999</v>
      </c>
      <c r="K99" s="4">
        <v>37.028756187600003</v>
      </c>
      <c r="L99" s="4">
        <v>38.495017470199997</v>
      </c>
      <c r="M99" s="4">
        <v>36.8089261298</v>
      </c>
      <c r="N99" s="4">
        <v>34.878253382799997</v>
      </c>
      <c r="O99" s="4">
        <v>36.785193903699998</v>
      </c>
      <c r="P99" s="4">
        <v>35.4822096523</v>
      </c>
      <c r="Q99" s="4">
        <v>33.9383576874</v>
      </c>
      <c r="R99" s="4">
        <v>34.913443002900003</v>
      </c>
      <c r="S99" s="4">
        <v>33.3116003835</v>
      </c>
      <c r="T99" s="4">
        <v>31.8820847219</v>
      </c>
      <c r="U99" s="4">
        <v>30.5682304748</v>
      </c>
      <c r="V99" s="4">
        <v>30.248689925099999</v>
      </c>
      <c r="W99" s="4">
        <v>31.270359374400002</v>
      </c>
      <c r="X99" s="4">
        <v>30.0516430648</v>
      </c>
      <c r="Y99" s="4">
        <v>29.9622283034</v>
      </c>
      <c r="Z99" s="4">
        <v>30.1323872834</v>
      </c>
      <c r="AA99" s="4">
        <v>29.559820295400002</v>
      </c>
      <c r="AB99" s="4">
        <v>29.401213576100002</v>
      </c>
      <c r="AC99" s="4">
        <v>28.853629325499998</v>
      </c>
      <c r="AD99" s="4">
        <v>26.770283473799999</v>
      </c>
      <c r="AE99" s="4">
        <v>27.663226978600001</v>
      </c>
      <c r="AF99" s="4">
        <v>26.3794667805</v>
      </c>
      <c r="AG99" s="4">
        <v>26.2190584873</v>
      </c>
      <c r="AH99" s="4">
        <v>24.796746458299999</v>
      </c>
      <c r="AI99" s="4">
        <v>23.224903770099999</v>
      </c>
      <c r="AJ99" s="4">
        <v>23.0470766107</v>
      </c>
      <c r="AK99" s="4">
        <v>20.8327504395</v>
      </c>
      <c r="AL99" s="4">
        <v>20.913965545100002</v>
      </c>
      <c r="AM99" s="4">
        <v>19.117380592699998</v>
      </c>
      <c r="AN99" s="4">
        <v>18.948612628399999</v>
      </c>
      <c r="AO99" s="4">
        <v>18.0422422356</v>
      </c>
      <c r="AP99" s="4">
        <v>17.994985547599999</v>
      </c>
      <c r="AQ99" s="4">
        <v>19.004022761000002</v>
      </c>
      <c r="AR99" t="s">
        <v>140</v>
      </c>
      <c r="AS99" t="s">
        <v>373</v>
      </c>
      <c r="AU99" t="s">
        <v>44</v>
      </c>
      <c r="AV99" s="7" t="s">
        <v>510</v>
      </c>
    </row>
    <row r="100" spans="1:48">
      <c r="A100" s="7" t="s">
        <v>511</v>
      </c>
      <c r="B100" t="str">
        <f t="shared" ca="1" si="2"/>
        <v>Индонезия, включая Восточный Тимор</v>
      </c>
      <c r="D100" t="str">
        <f t="shared" ca="1" si="3"/>
        <v>Сельское, лесное, рыбное и охотн.хоз-во</v>
      </c>
      <c r="E100" s="4">
        <v>45.805208781700003</v>
      </c>
      <c r="F100" s="4">
        <v>42.242727950199999</v>
      </c>
      <c r="G100" s="4">
        <v>37.8642962447</v>
      </c>
      <c r="H100" s="4">
        <v>37.841183538199999</v>
      </c>
      <c r="I100" s="4">
        <v>31.074977448799999</v>
      </c>
      <c r="J100" s="4">
        <v>30.010430009699999</v>
      </c>
      <c r="K100" s="4">
        <v>29.450911919199999</v>
      </c>
      <c r="L100" s="4">
        <v>29.347697021799998</v>
      </c>
      <c r="M100" s="4">
        <v>27.738786882500001</v>
      </c>
      <c r="N100" s="4">
        <v>26.462408159100001</v>
      </c>
      <c r="O100" s="4">
        <v>23.473923632599998</v>
      </c>
      <c r="P100" s="4">
        <v>22.0814237035</v>
      </c>
      <c r="Q100" s="4">
        <v>22.4799852656</v>
      </c>
      <c r="R100" s="4">
        <v>21.288470817899999</v>
      </c>
      <c r="S100" s="4">
        <v>20.999885132799999</v>
      </c>
      <c r="T100" s="4">
        <v>21.3071655673</v>
      </c>
      <c r="U100" s="4">
        <v>22.144691594499999</v>
      </c>
      <c r="V100" s="4">
        <v>21.368336622200001</v>
      </c>
      <c r="W100" s="4">
        <v>20.492706847699999</v>
      </c>
      <c r="X100" s="4">
        <v>19.719112017099999</v>
      </c>
      <c r="Y100" s="4">
        <v>17.554806964899999</v>
      </c>
      <c r="Z100" s="4">
        <v>16.465056128099999</v>
      </c>
      <c r="AA100" s="4">
        <v>16.810477801600001</v>
      </c>
      <c r="AB100" s="4">
        <v>16.0792388811</v>
      </c>
      <c r="AC100" s="4">
        <v>15.4917530305</v>
      </c>
      <c r="AD100" s="4">
        <v>15.364355431</v>
      </c>
      <c r="AE100" s="4">
        <v>14.935321198</v>
      </c>
      <c r="AF100" s="4">
        <v>14.3515598149</v>
      </c>
      <c r="AG100" s="4">
        <v>16.296185427499999</v>
      </c>
      <c r="AH100" s="4">
        <v>17.716928952699998</v>
      </c>
      <c r="AI100" s="4">
        <v>15.6214121199</v>
      </c>
      <c r="AJ100" s="4">
        <v>15.3079452149</v>
      </c>
      <c r="AK100" s="4">
        <v>15.4759181692</v>
      </c>
      <c r="AL100" s="4"/>
      <c r="AM100" s="4"/>
      <c r="AN100" s="4"/>
      <c r="AO100" s="4"/>
      <c r="AP100" s="4"/>
      <c r="AQ100" s="4"/>
      <c r="AR100" t="s">
        <v>141</v>
      </c>
      <c r="AS100" t="s">
        <v>374</v>
      </c>
      <c r="AU100" t="s">
        <v>44</v>
      </c>
      <c r="AV100" s="7" t="s">
        <v>510</v>
      </c>
    </row>
    <row r="101" spans="1:48">
      <c r="A101" s="7" t="s">
        <v>511</v>
      </c>
      <c r="B101" t="str">
        <f t="shared" ca="1" si="2"/>
        <v xml:space="preserve">Индонезия </v>
      </c>
      <c r="D101" t="str">
        <f t="shared" ca="1" si="3"/>
        <v>Сельское, лесное, рыбное и охотн.хоз-во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15.1853482186</v>
      </c>
      <c r="AM101" s="4">
        <v>14.335780295599999</v>
      </c>
      <c r="AN101" s="4">
        <v>13.1266186401</v>
      </c>
      <c r="AO101" s="4">
        <v>12.972781747200001</v>
      </c>
      <c r="AP101" s="4">
        <v>13.8281462754</v>
      </c>
      <c r="AQ101" s="4">
        <v>13.3091822209</v>
      </c>
      <c r="AR101" t="s">
        <v>142</v>
      </c>
      <c r="AS101" t="s">
        <v>375</v>
      </c>
      <c r="AU101" t="s">
        <v>44</v>
      </c>
      <c r="AV101" s="7" t="s">
        <v>510</v>
      </c>
    </row>
    <row r="102" spans="1:48">
      <c r="A102" s="7" t="s">
        <v>511</v>
      </c>
      <c r="B102" t="str">
        <f t="shared" ca="1" si="2"/>
        <v>Иран</v>
      </c>
      <c r="D102" t="str">
        <f t="shared" ca="1" si="3"/>
        <v>Сельское, лесное, рыбное и охотн.хоз-во</v>
      </c>
      <c r="E102" s="4">
        <v>15.7088810705</v>
      </c>
      <c r="F102" s="4">
        <v>15.062786004099999</v>
      </c>
      <c r="G102" s="4">
        <v>14.404277261400001</v>
      </c>
      <c r="H102" s="4">
        <v>11.941757538999999</v>
      </c>
      <c r="I102" s="4">
        <v>8.6293229333999992</v>
      </c>
      <c r="J102" s="4">
        <v>8.0648663626000001</v>
      </c>
      <c r="K102" s="4">
        <v>7.7138259283000004</v>
      </c>
      <c r="L102" s="4">
        <v>6.9676123512999997</v>
      </c>
      <c r="M102" s="4">
        <v>9.0554241899000001</v>
      </c>
      <c r="N102" s="4">
        <v>10.155792075500001</v>
      </c>
      <c r="O102" s="4">
        <v>12.6664846775</v>
      </c>
      <c r="P102" s="4">
        <v>15.522134615700001</v>
      </c>
      <c r="Q102" s="4">
        <v>14.7760512221</v>
      </c>
      <c r="R102" s="4">
        <v>13.1288952568</v>
      </c>
      <c r="S102" s="4">
        <v>14.4813673797</v>
      </c>
      <c r="T102" s="4">
        <v>15.018351497199999</v>
      </c>
      <c r="U102" s="4">
        <v>17.801915926300001</v>
      </c>
      <c r="V102" s="4">
        <v>19.148362906900001</v>
      </c>
      <c r="W102" s="4">
        <v>17.983311061199998</v>
      </c>
      <c r="X102" s="4">
        <v>18.663037065200001</v>
      </c>
      <c r="Y102" s="4">
        <v>17.875868717300001</v>
      </c>
      <c r="Z102" s="4">
        <v>17.446666399800002</v>
      </c>
      <c r="AA102" s="4">
        <v>18.193387274999999</v>
      </c>
      <c r="AB102" s="4">
        <v>15.235994075300001</v>
      </c>
      <c r="AC102" s="4">
        <v>15.4434545686</v>
      </c>
      <c r="AD102" s="4">
        <v>18.289568599100001</v>
      </c>
      <c r="AE102" s="4">
        <v>15.466309109099999</v>
      </c>
      <c r="AF102" s="4">
        <v>14.4743801772</v>
      </c>
      <c r="AG102" s="4">
        <v>16.952733876700002</v>
      </c>
      <c r="AH102" s="4">
        <v>14.6090044823</v>
      </c>
      <c r="AI102" s="4">
        <v>13.336012529</v>
      </c>
      <c r="AJ102" s="4">
        <v>12.6661950865</v>
      </c>
      <c r="AK102" s="4">
        <v>11.718029250600001</v>
      </c>
      <c r="AL102" s="4">
        <v>11.7349977746</v>
      </c>
      <c r="AM102" s="4">
        <v>11.0069828342</v>
      </c>
      <c r="AN102" s="4">
        <v>9.7035200654999993</v>
      </c>
      <c r="AO102" s="4">
        <v>9.7871856506999997</v>
      </c>
      <c r="AP102" s="4">
        <v>9.5166835425999992</v>
      </c>
      <c r="AQ102" s="4">
        <v>9.6693841773999996</v>
      </c>
      <c r="AR102" t="s">
        <v>143</v>
      </c>
      <c r="AS102" t="s">
        <v>376</v>
      </c>
      <c r="AU102" t="s">
        <v>44</v>
      </c>
      <c r="AV102" s="7" t="s">
        <v>510</v>
      </c>
    </row>
    <row r="103" spans="1:48">
      <c r="A103" s="7" t="s">
        <v>511</v>
      </c>
      <c r="B103" t="str">
        <f t="shared" ca="1" si="2"/>
        <v>Ирак</v>
      </c>
      <c r="D103" t="str">
        <f t="shared" ca="1" si="3"/>
        <v>Сельское, лесное, рыбное и охотн.хоз-во</v>
      </c>
      <c r="E103" s="4">
        <v>6.0605577666999997</v>
      </c>
      <c r="F103" s="4">
        <v>5.8572337804999997</v>
      </c>
      <c r="G103" s="4">
        <v>7.9217026955999996</v>
      </c>
      <c r="H103" s="4">
        <v>4.5983734368000002</v>
      </c>
      <c r="I103" s="4">
        <v>5.5202015403000004</v>
      </c>
      <c r="J103" s="4">
        <v>4.2961899623999997</v>
      </c>
      <c r="K103" s="4">
        <v>4.1781443336999997</v>
      </c>
      <c r="L103" s="4">
        <v>4.0234221505000001</v>
      </c>
      <c r="M103" s="4">
        <v>3.4147285277999999</v>
      </c>
      <c r="N103" s="4">
        <v>2.7475929144000002</v>
      </c>
      <c r="O103" s="4">
        <v>3.3808984769000001</v>
      </c>
      <c r="P103" s="4">
        <v>7.4453189184999999</v>
      </c>
      <c r="Q103" s="4">
        <v>8.4958289916999998</v>
      </c>
      <c r="R103" s="4">
        <v>8.0773037078000005</v>
      </c>
      <c r="S103" s="4">
        <v>7.6517014365999998</v>
      </c>
      <c r="T103" s="4">
        <v>8.8098046033999999</v>
      </c>
      <c r="U103" s="4">
        <v>7.0111774751000002</v>
      </c>
      <c r="V103" s="4">
        <v>4.4202637491000001</v>
      </c>
      <c r="W103" s="4">
        <v>4.5328063662</v>
      </c>
      <c r="X103" s="4">
        <v>5.7140183398</v>
      </c>
      <c r="Y103" s="4">
        <v>6.4325064698999999</v>
      </c>
      <c r="Z103" s="4">
        <v>6.3525201136999998</v>
      </c>
      <c r="AA103" s="4">
        <v>6.6691434269999998</v>
      </c>
      <c r="AB103" s="4">
        <v>6.5588707080999997</v>
      </c>
      <c r="AC103" s="4">
        <v>6.4221404142000003</v>
      </c>
      <c r="AD103" s="4">
        <v>6.1673314726999999</v>
      </c>
      <c r="AE103" s="4">
        <v>5.9603301306000001</v>
      </c>
      <c r="AF103" s="4">
        <v>8.4138741055999997</v>
      </c>
      <c r="AG103" s="4">
        <v>10.8602700422</v>
      </c>
      <c r="AH103" s="4">
        <v>7.1786827169</v>
      </c>
      <c r="AI103" s="4">
        <v>4.6213509730000002</v>
      </c>
      <c r="AJ103" s="4">
        <v>6.9009246982999999</v>
      </c>
      <c r="AK103" s="4">
        <v>8.5170506516</v>
      </c>
      <c r="AL103" s="4">
        <v>8.3188127578</v>
      </c>
      <c r="AM103" s="4">
        <v>6.9043375132999998</v>
      </c>
      <c r="AN103" s="4">
        <v>6.8516891261000001</v>
      </c>
      <c r="AO103" s="4">
        <v>5.7969712701000002</v>
      </c>
      <c r="AP103" s="4">
        <v>5.0312798347000003</v>
      </c>
      <c r="AQ103" s="4">
        <v>5.9896284139000002</v>
      </c>
      <c r="AR103" t="s">
        <v>144</v>
      </c>
      <c r="AS103" t="s">
        <v>377</v>
      </c>
      <c r="AU103" t="s">
        <v>44</v>
      </c>
      <c r="AV103" s="7" t="s">
        <v>510</v>
      </c>
    </row>
    <row r="104" spans="1:48">
      <c r="A104" s="7" t="s">
        <v>513</v>
      </c>
      <c r="B104" t="str">
        <f t="shared" ca="1" si="2"/>
        <v>Ирландия</v>
      </c>
      <c r="D104" t="str">
        <f t="shared" ca="1" si="3"/>
        <v>Сельское, лесное, рыбное и охотн.хоз-во</v>
      </c>
      <c r="E104" s="4">
        <v>18.195292653900001</v>
      </c>
      <c r="F104" s="4">
        <v>17.647365428499999</v>
      </c>
      <c r="G104" s="4">
        <v>19.5754335552</v>
      </c>
      <c r="H104" s="4">
        <v>19.814850778099999</v>
      </c>
      <c r="I104" s="4">
        <v>16.503243554099999</v>
      </c>
      <c r="J104" s="4">
        <v>18.8072846767</v>
      </c>
      <c r="K104" s="4">
        <v>18.813370273499999</v>
      </c>
      <c r="L104" s="4">
        <v>19.991518692500001</v>
      </c>
      <c r="M104" s="4">
        <v>18.607666544800001</v>
      </c>
      <c r="N104" s="4">
        <v>15.411937049400001</v>
      </c>
      <c r="O104" s="4">
        <v>12.537732013099999</v>
      </c>
      <c r="P104" s="4">
        <v>11.793618396999999</v>
      </c>
      <c r="Q104" s="4">
        <v>12.017673932299999</v>
      </c>
      <c r="R104" s="4">
        <v>12.098108961299999</v>
      </c>
      <c r="S104" s="4">
        <v>12.374651673400001</v>
      </c>
      <c r="T104" s="4">
        <v>10.3798621369</v>
      </c>
      <c r="U104" s="4">
        <v>9.6881679722000005</v>
      </c>
      <c r="V104" s="4">
        <v>10.639408705899999</v>
      </c>
      <c r="W104" s="4">
        <v>10.8764305525</v>
      </c>
      <c r="X104" s="4">
        <v>10.547987231600001</v>
      </c>
      <c r="Y104" s="4">
        <v>8.9029052343000004</v>
      </c>
      <c r="Z104" s="4">
        <v>8.1941205652000004</v>
      </c>
      <c r="AA104" s="4">
        <v>8.6912509187999998</v>
      </c>
      <c r="AB104" s="4">
        <v>8.1952395830999993</v>
      </c>
      <c r="AC104" s="4">
        <v>7.8569510365999999</v>
      </c>
      <c r="AD104" s="4">
        <v>7.0377117867000001</v>
      </c>
      <c r="AE104" s="4">
        <v>6.3980705135999996</v>
      </c>
      <c r="AF104" s="4">
        <v>5.1810706649</v>
      </c>
      <c r="AG104" s="4">
        <v>4.4123937422999999</v>
      </c>
      <c r="AH104" s="4">
        <v>3.6140214940000002</v>
      </c>
      <c r="AI104" s="4">
        <v>3.4663304051999999</v>
      </c>
      <c r="AJ104" s="4">
        <v>3.0897476901999998</v>
      </c>
      <c r="AK104" s="4">
        <v>2.6502943846</v>
      </c>
      <c r="AL104" s="4">
        <v>2.5382928591999998</v>
      </c>
      <c r="AM104" s="4">
        <v>2.4667286024999999</v>
      </c>
      <c r="AN104" s="4">
        <v>1.9173519859000001</v>
      </c>
      <c r="AO104" s="4">
        <v>1.6180028731</v>
      </c>
      <c r="AP104" s="4">
        <v>1.6604475847</v>
      </c>
      <c r="AQ104" s="4">
        <v>1.7317810734000001</v>
      </c>
      <c r="AR104" t="s">
        <v>145</v>
      </c>
      <c r="AS104" t="s">
        <v>378</v>
      </c>
      <c r="AU104" t="s">
        <v>44</v>
      </c>
      <c r="AV104" s="7" t="s">
        <v>510</v>
      </c>
    </row>
    <row r="105" spans="1:48">
      <c r="A105" s="7" t="s">
        <v>513</v>
      </c>
      <c r="B105" t="str">
        <f t="shared" ca="1" si="2"/>
        <v>Израиль</v>
      </c>
      <c r="D105" t="str">
        <f t="shared" ca="1" si="3"/>
        <v>Сельское, лесное, рыбное и охотн.хоз-во</v>
      </c>
      <c r="E105" s="4">
        <v>6.0963566190999998</v>
      </c>
      <c r="F105" s="4">
        <v>5.9809980317000004</v>
      </c>
      <c r="G105" s="4">
        <v>5.6414275387000004</v>
      </c>
      <c r="H105" s="4">
        <v>5.4223462531999997</v>
      </c>
      <c r="I105" s="4">
        <v>5.8181571490000001</v>
      </c>
      <c r="J105" s="4">
        <v>5.8869245399999999</v>
      </c>
      <c r="K105" s="4">
        <v>6.2379798765999999</v>
      </c>
      <c r="L105" s="4">
        <v>5.9599627218000002</v>
      </c>
      <c r="M105" s="4">
        <v>5.6690322655000003</v>
      </c>
      <c r="N105" s="4">
        <v>5.5745920235000002</v>
      </c>
      <c r="O105" s="4">
        <v>5.8761143372999998</v>
      </c>
      <c r="P105" s="4">
        <v>5.5667784511000002</v>
      </c>
      <c r="Q105" s="4">
        <v>4.0969791939000002</v>
      </c>
      <c r="R105" s="4">
        <v>3.6520840254000002</v>
      </c>
      <c r="S105" s="4">
        <v>4.1099335249999998</v>
      </c>
      <c r="T105" s="4">
        <v>4.5975885286000002</v>
      </c>
      <c r="U105" s="4">
        <v>4.3837022016000002</v>
      </c>
      <c r="V105" s="4">
        <v>3.741933908</v>
      </c>
      <c r="W105" s="4">
        <v>3.2537898961999998</v>
      </c>
      <c r="X105" s="4">
        <v>2.9712269080999998</v>
      </c>
      <c r="Y105" s="4">
        <v>2.9672283559000001</v>
      </c>
      <c r="Z105" s="4">
        <v>2.4926701440999999</v>
      </c>
      <c r="AA105" s="4">
        <v>2.6365466993000002</v>
      </c>
      <c r="AB105" s="4">
        <v>2.1860766978999999</v>
      </c>
      <c r="AC105" s="4">
        <v>2.2699596260999999</v>
      </c>
      <c r="AD105" s="4">
        <v>2.1397531054000001</v>
      </c>
      <c r="AE105" s="4">
        <v>1.9635879627999999</v>
      </c>
      <c r="AF105" s="4">
        <v>1.9420200516999999</v>
      </c>
      <c r="AG105" s="4">
        <v>2.1261592303999999</v>
      </c>
      <c r="AH105" s="4">
        <v>1.9017852988999999</v>
      </c>
      <c r="AI105" s="4">
        <v>1.7442249680999999</v>
      </c>
      <c r="AJ105" s="4">
        <v>2.0216212149000001</v>
      </c>
      <c r="AK105" s="4">
        <v>1.9810173945</v>
      </c>
      <c r="AL105" s="4">
        <v>1.9019037622999999</v>
      </c>
      <c r="AM105" s="4">
        <v>1.7990714186000001</v>
      </c>
      <c r="AN105" s="4">
        <v>2.0286879403000002</v>
      </c>
      <c r="AO105" s="4">
        <v>1.8660920414</v>
      </c>
      <c r="AP105" s="4">
        <v>1.7597402913</v>
      </c>
      <c r="AQ105" s="4">
        <v>1.8840764761</v>
      </c>
      <c r="AR105" t="s">
        <v>146</v>
      </c>
      <c r="AS105" t="s">
        <v>379</v>
      </c>
      <c r="AU105" t="s">
        <v>44</v>
      </c>
      <c r="AV105" s="7" t="s">
        <v>510</v>
      </c>
    </row>
    <row r="106" spans="1:48">
      <c r="A106" s="7" t="s">
        <v>513</v>
      </c>
      <c r="B106" t="str">
        <f t="shared" ca="1" si="2"/>
        <v>Италия</v>
      </c>
      <c r="D106" t="str">
        <f t="shared" ca="1" si="3"/>
        <v>Сельское, лесное, рыбное и охотн.хоз-во</v>
      </c>
      <c r="E106" s="4">
        <v>8.7514368042000008</v>
      </c>
      <c r="F106" s="4">
        <v>8.3429427522000008</v>
      </c>
      <c r="G106" s="4">
        <v>7.602171748</v>
      </c>
      <c r="H106" s="4">
        <v>8.0852373061999998</v>
      </c>
      <c r="I106" s="4">
        <v>7.2338235241</v>
      </c>
      <c r="J106" s="4">
        <v>7.4761647734999999</v>
      </c>
      <c r="K106" s="4">
        <v>7.0081382493</v>
      </c>
      <c r="L106" s="4">
        <v>6.7440857282</v>
      </c>
      <c r="M106" s="4">
        <v>6.6410691737000001</v>
      </c>
      <c r="N106" s="4">
        <v>6.3365702365000001</v>
      </c>
      <c r="O106" s="4">
        <v>6.0198241648000002</v>
      </c>
      <c r="P106" s="4">
        <v>5.6174571286999999</v>
      </c>
      <c r="Q106" s="4">
        <v>5.3840304431000003</v>
      </c>
      <c r="R106" s="4">
        <v>5.4713627766000004</v>
      </c>
      <c r="S106" s="4">
        <v>4.9683829158000004</v>
      </c>
      <c r="T106" s="4">
        <v>4.6689285591000003</v>
      </c>
      <c r="U106" s="4">
        <v>4.4798453413999999</v>
      </c>
      <c r="V106" s="4">
        <v>4.2977371732999998</v>
      </c>
      <c r="W106" s="4">
        <v>3.8809474241999999</v>
      </c>
      <c r="X106" s="4">
        <v>3.7715954902000002</v>
      </c>
      <c r="Y106" s="4">
        <v>3.4913051088999998</v>
      </c>
      <c r="Z106" s="4">
        <v>3.5771525022000001</v>
      </c>
      <c r="AA106" s="4">
        <v>3.4523575103000002</v>
      </c>
      <c r="AB106" s="4">
        <v>3.3167945925</v>
      </c>
      <c r="AC106" s="4">
        <v>3.3057923355000001</v>
      </c>
      <c r="AD106" s="4">
        <v>3.3093692785000002</v>
      </c>
      <c r="AE106" s="4">
        <v>3.2968095533000001</v>
      </c>
      <c r="AF106" s="4">
        <v>3.1989751327999998</v>
      </c>
      <c r="AG106" s="4">
        <v>3.0911850221999999</v>
      </c>
      <c r="AH106" s="4">
        <v>3.0181321365999998</v>
      </c>
      <c r="AI106" s="4">
        <v>2.7966046397</v>
      </c>
      <c r="AJ106" s="4">
        <v>2.6728335379999999</v>
      </c>
      <c r="AK106" s="4">
        <v>2.5649063248999999</v>
      </c>
      <c r="AL106" s="4">
        <v>2.5311787752999999</v>
      </c>
      <c r="AM106" s="4">
        <v>2.5219828565000002</v>
      </c>
      <c r="AN106" s="4">
        <v>2.2012645585000001</v>
      </c>
      <c r="AO106" s="4">
        <v>2.1145500527999999</v>
      </c>
      <c r="AP106" s="4">
        <v>2.0356464876000002</v>
      </c>
      <c r="AQ106" s="4">
        <v>2.0130277599999999</v>
      </c>
      <c r="AR106" t="s">
        <v>147</v>
      </c>
      <c r="AS106" t="s">
        <v>380</v>
      </c>
      <c r="AU106" t="s">
        <v>44</v>
      </c>
      <c r="AV106" s="7" t="s">
        <v>510</v>
      </c>
    </row>
    <row r="107" spans="1:48">
      <c r="A107" s="7" t="s">
        <v>511</v>
      </c>
      <c r="B107" t="str">
        <f t="shared" ca="1" si="2"/>
        <v>Джамайка</v>
      </c>
      <c r="D107" t="str">
        <f t="shared" ca="1" si="3"/>
        <v>Сельское, лесное, рыбное и охотн.хоз-во</v>
      </c>
      <c r="E107" s="4">
        <v>6.3882826187999999</v>
      </c>
      <c r="F107" s="4">
        <v>7.5381551416999999</v>
      </c>
      <c r="G107" s="4">
        <v>6.8370444679000002</v>
      </c>
      <c r="H107" s="4">
        <v>6.7544094847</v>
      </c>
      <c r="I107" s="4">
        <v>6.9971202812</v>
      </c>
      <c r="J107" s="4">
        <v>7.2556556284999996</v>
      </c>
      <c r="K107" s="4">
        <v>7.7412836491999997</v>
      </c>
      <c r="L107" s="4">
        <v>8.2134852792000004</v>
      </c>
      <c r="M107" s="4">
        <v>7.8721379500999999</v>
      </c>
      <c r="N107" s="4">
        <v>7.1395781220999996</v>
      </c>
      <c r="O107" s="4">
        <v>8.1092349095999996</v>
      </c>
      <c r="P107" s="4">
        <v>7.3008805332</v>
      </c>
      <c r="Q107" s="4">
        <v>6.5673202436000002</v>
      </c>
      <c r="R107" s="4">
        <v>6.2758787846999997</v>
      </c>
      <c r="S107" s="4">
        <v>5.7991995411000001</v>
      </c>
      <c r="T107" s="4">
        <v>5.9764810881999999</v>
      </c>
      <c r="U107" s="4">
        <v>7.2370514107000004</v>
      </c>
      <c r="V107" s="4">
        <v>7.3652762198000001</v>
      </c>
      <c r="W107" s="4">
        <v>6.885949396</v>
      </c>
      <c r="X107" s="4">
        <v>6.6600342897000004</v>
      </c>
      <c r="Y107" s="4">
        <v>6.2148309033000002</v>
      </c>
      <c r="Z107" s="4">
        <v>6.6961190978999996</v>
      </c>
      <c r="AA107" s="4">
        <v>7.4181954398999999</v>
      </c>
      <c r="AB107" s="4">
        <v>7.6632222650999999</v>
      </c>
      <c r="AC107" s="4">
        <v>8.1160583710999994</v>
      </c>
      <c r="AD107" s="4">
        <v>8.9416063538999992</v>
      </c>
      <c r="AE107" s="4">
        <v>8.2053430016999993</v>
      </c>
      <c r="AF107" s="4">
        <v>7.9121326783999999</v>
      </c>
      <c r="AG107" s="4">
        <v>7.7463725244999999</v>
      </c>
      <c r="AH107" s="4">
        <v>7.1888753137999997</v>
      </c>
      <c r="AI107" s="4">
        <v>6.7295039366999996</v>
      </c>
      <c r="AJ107" s="4">
        <v>6.6511032415000004</v>
      </c>
      <c r="AK107" s="4">
        <v>5.9943702902</v>
      </c>
      <c r="AL107" s="4">
        <v>5.6561836928</v>
      </c>
      <c r="AM107" s="4">
        <v>5.4533518255000004</v>
      </c>
      <c r="AN107" s="4">
        <v>5.7152855550000004</v>
      </c>
      <c r="AO107" s="4">
        <v>5.5099480512000003</v>
      </c>
      <c r="AP107" s="4">
        <v>5.0821454055000004</v>
      </c>
      <c r="AQ107" s="4">
        <v>5.4361953457999999</v>
      </c>
      <c r="AR107" t="s">
        <v>148</v>
      </c>
      <c r="AS107" t="s">
        <v>381</v>
      </c>
      <c r="AU107" t="s">
        <v>44</v>
      </c>
      <c r="AV107" s="7" t="s">
        <v>510</v>
      </c>
    </row>
    <row r="108" spans="1:48">
      <c r="A108" s="7" t="s">
        <v>513</v>
      </c>
      <c r="B108" t="str">
        <f t="shared" ca="1" si="2"/>
        <v>Япония</v>
      </c>
      <c r="D108" t="str">
        <f t="shared" ca="1" si="3"/>
        <v>Сельское, лесное, рыбное и охотн.хоз-во</v>
      </c>
      <c r="E108" s="4">
        <v>6.3442931085999996</v>
      </c>
      <c r="F108" s="4">
        <v>5.5073878790000004</v>
      </c>
      <c r="G108" s="4">
        <v>5.6451105417000003</v>
      </c>
      <c r="H108" s="4">
        <v>6.0846996482</v>
      </c>
      <c r="I108" s="4">
        <v>5.7940413627999998</v>
      </c>
      <c r="J108" s="4">
        <v>5.7345388078999999</v>
      </c>
      <c r="K108" s="4">
        <v>5.5560880300999997</v>
      </c>
      <c r="L108" s="4">
        <v>5.3159568677999998</v>
      </c>
      <c r="M108" s="4">
        <v>4.8484687726000004</v>
      </c>
      <c r="N108" s="4">
        <v>4.5411581925000002</v>
      </c>
      <c r="O108" s="4">
        <v>3.6169085919000001</v>
      </c>
      <c r="P108" s="4">
        <v>3.4711574879999998</v>
      </c>
      <c r="Q108" s="4">
        <v>3.3635167275</v>
      </c>
      <c r="R108" s="4">
        <v>3.3298873588000002</v>
      </c>
      <c r="S108" s="4">
        <v>3.2798507973</v>
      </c>
      <c r="T108" s="4">
        <v>3.1440087501999998</v>
      </c>
      <c r="U108" s="4">
        <v>2.9647531586000002</v>
      </c>
      <c r="V108" s="4">
        <v>2.7898664074999999</v>
      </c>
      <c r="W108" s="4">
        <v>2.6279362859000002</v>
      </c>
      <c r="X108" s="4">
        <v>2.5585962013999999</v>
      </c>
      <c r="Y108" s="4">
        <v>2.5051553470000001</v>
      </c>
      <c r="Z108" s="4">
        <v>2.3349277215000002</v>
      </c>
      <c r="AA108" s="4">
        <v>2.2216136532999999</v>
      </c>
      <c r="AB108" s="4">
        <v>2.0292905979000002</v>
      </c>
      <c r="AC108" s="4">
        <v>2.1046331507999998</v>
      </c>
      <c r="AD108" s="4">
        <v>1.8921016504999999</v>
      </c>
      <c r="AE108" s="4">
        <v>1.8516548829999999</v>
      </c>
      <c r="AF108" s="4">
        <v>1.7142469455</v>
      </c>
      <c r="AG108" s="4">
        <v>1.8109811495000001</v>
      </c>
      <c r="AH108" s="4">
        <v>1.7858197928999999</v>
      </c>
      <c r="AI108" s="4">
        <v>1.7009903099000001</v>
      </c>
      <c r="AJ108" s="4">
        <v>1.6372860049</v>
      </c>
      <c r="AK108" s="4">
        <v>1.6456479307</v>
      </c>
      <c r="AL108" s="4">
        <v>1.6177012648</v>
      </c>
      <c r="AM108" s="4">
        <v>1.5576179968999999</v>
      </c>
      <c r="AN108" s="4">
        <v>1.4599751347000001</v>
      </c>
      <c r="AO108" s="4">
        <v>1.4160179028</v>
      </c>
      <c r="AP108" s="4">
        <v>1.4024178835000001</v>
      </c>
      <c r="AQ108" s="4">
        <v>1.4262957865999999</v>
      </c>
      <c r="AR108" t="s">
        <v>149</v>
      </c>
      <c r="AS108" t="s">
        <v>382</v>
      </c>
      <c r="AU108" t="s">
        <v>44</v>
      </c>
      <c r="AV108" s="7" t="s">
        <v>510</v>
      </c>
    </row>
    <row r="109" spans="1:48">
      <c r="A109" s="7" t="s">
        <v>511</v>
      </c>
      <c r="B109" t="str">
        <f t="shared" ca="1" si="2"/>
        <v>Иордания</v>
      </c>
      <c r="D109" t="str">
        <f t="shared" ca="1" si="3"/>
        <v>Сельское, лесное, рыбное и охотн.хоз-во</v>
      </c>
      <c r="E109" s="4">
        <v>6.6940649017</v>
      </c>
      <c r="F109" s="4">
        <v>9.7599834816000008</v>
      </c>
      <c r="G109" s="4">
        <v>9.7962092728000005</v>
      </c>
      <c r="H109" s="4">
        <v>6.0470528693999999</v>
      </c>
      <c r="I109" s="4">
        <v>9.3653990500000006</v>
      </c>
      <c r="J109" s="4">
        <v>5.9978101942000004</v>
      </c>
      <c r="K109" s="4">
        <v>6.9778385203999997</v>
      </c>
      <c r="L109" s="4">
        <v>6.4929036589000004</v>
      </c>
      <c r="M109" s="4">
        <v>7.1365274736000002</v>
      </c>
      <c r="N109" s="4">
        <v>4.288831246</v>
      </c>
      <c r="O109" s="4">
        <v>5.3708401261000001</v>
      </c>
      <c r="P109" s="4">
        <v>4.926660762</v>
      </c>
      <c r="Q109" s="4">
        <v>4.7369080921000002</v>
      </c>
      <c r="R109" s="4">
        <v>5.8964646465000001</v>
      </c>
      <c r="S109" s="4">
        <v>4.5175517015000004</v>
      </c>
      <c r="T109" s="4">
        <v>5.0199203186999997</v>
      </c>
      <c r="U109" s="4">
        <v>5.4884040881000002</v>
      </c>
      <c r="V109" s="4">
        <v>6.4542366394000004</v>
      </c>
      <c r="W109" s="4">
        <v>6.1192077728000003</v>
      </c>
      <c r="X109" s="4">
        <v>6.1745794063000004</v>
      </c>
      <c r="Y109" s="4">
        <v>7.4707399325999999</v>
      </c>
      <c r="Z109" s="4">
        <v>7.8935731132000004</v>
      </c>
      <c r="AA109" s="4">
        <v>7.7778127657000002</v>
      </c>
      <c r="AB109" s="4">
        <v>5.8546769782999997</v>
      </c>
      <c r="AC109" s="4">
        <v>5.1230977611000004</v>
      </c>
      <c r="AD109" s="4">
        <v>4.2501221299000003</v>
      </c>
      <c r="AE109" s="4">
        <v>3.7668798862999999</v>
      </c>
      <c r="AF109" s="4">
        <v>3.2730241383999998</v>
      </c>
      <c r="AG109" s="4">
        <v>2.9971103953</v>
      </c>
      <c r="AH109" s="4">
        <v>2.3371999883000001</v>
      </c>
      <c r="AI109" s="4">
        <v>2.2961162288999999</v>
      </c>
      <c r="AJ109" s="4">
        <v>2.222435425</v>
      </c>
      <c r="AK109" s="4">
        <v>2.4619610091999999</v>
      </c>
      <c r="AL109" s="4">
        <v>2.7407448165999999</v>
      </c>
      <c r="AM109" s="4">
        <v>2.7253849644999999</v>
      </c>
      <c r="AN109" s="4">
        <v>2.9647459510999998</v>
      </c>
      <c r="AO109" s="4">
        <v>2.8949199837999999</v>
      </c>
      <c r="AP109" s="4">
        <v>2.8150821127999999</v>
      </c>
      <c r="AQ109" s="4">
        <v>2.7945842905</v>
      </c>
      <c r="AR109" t="s">
        <v>150</v>
      </c>
      <c r="AS109" t="s">
        <v>383</v>
      </c>
      <c r="AU109" t="s">
        <v>44</v>
      </c>
      <c r="AV109" s="7" t="s">
        <v>510</v>
      </c>
    </row>
    <row r="110" spans="1:48">
      <c r="A110" s="7" t="s">
        <v>512</v>
      </c>
      <c r="B110" t="str">
        <f t="shared" ca="1" si="2"/>
        <v>Казахстан</v>
      </c>
      <c r="D110" t="str">
        <f t="shared" ca="1" si="3"/>
        <v>Сельское, лесное, рыбное и охотн.хоз-во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22.9435154819</v>
      </c>
      <c r="AB110" s="4">
        <v>16.362590706900001</v>
      </c>
      <c r="AC110" s="4">
        <v>15.249425540500001</v>
      </c>
      <c r="AD110" s="4">
        <v>12.8045752789</v>
      </c>
      <c r="AE110" s="4">
        <v>12.6872699363</v>
      </c>
      <c r="AF110" s="4">
        <v>11.8965722422</v>
      </c>
      <c r="AG110" s="4">
        <v>9.0531188812999996</v>
      </c>
      <c r="AH110" s="4">
        <v>10.374430243600001</v>
      </c>
      <c r="AI110" s="4">
        <v>8.6039491460999997</v>
      </c>
      <c r="AJ110" s="4">
        <v>9.2582579808999999</v>
      </c>
      <c r="AK110" s="4">
        <v>8.4812043059000004</v>
      </c>
      <c r="AL110" s="4">
        <v>8.2970109476000005</v>
      </c>
      <c r="AM110" s="4">
        <v>7.4309796029999999</v>
      </c>
      <c r="AN110" s="4">
        <v>6.6335774836999999</v>
      </c>
      <c r="AO110" s="4">
        <v>5.6965063557000004</v>
      </c>
      <c r="AP110" s="4">
        <v>5.7982007536999998</v>
      </c>
      <c r="AQ110" s="4">
        <v>5.4045441015</v>
      </c>
      <c r="AR110" t="s">
        <v>151</v>
      </c>
      <c r="AS110" t="s">
        <v>384</v>
      </c>
      <c r="AU110" t="s">
        <v>44</v>
      </c>
      <c r="AV110" s="7" t="s">
        <v>510</v>
      </c>
    </row>
    <row r="111" spans="1:48">
      <c r="A111" s="7" t="s">
        <v>511</v>
      </c>
      <c r="B111" t="str">
        <f t="shared" ca="1" si="2"/>
        <v>Кения</v>
      </c>
      <c r="D111" t="str">
        <f t="shared" ca="1" si="3"/>
        <v>Сельское, лесное, рыбное и охотн.хоз-во</v>
      </c>
      <c r="E111" s="4">
        <v>36.664199011000001</v>
      </c>
      <c r="F111" s="4">
        <v>34.209706035799996</v>
      </c>
      <c r="G111" s="4">
        <v>35.3844985717</v>
      </c>
      <c r="H111" s="4">
        <v>35.754323509099997</v>
      </c>
      <c r="I111" s="4">
        <v>35.804267703299999</v>
      </c>
      <c r="J111" s="4">
        <v>34.701872405899998</v>
      </c>
      <c r="K111" s="4">
        <v>38.448443086200001</v>
      </c>
      <c r="L111" s="4">
        <v>42.402513727500001</v>
      </c>
      <c r="M111" s="4">
        <v>37.2009613122</v>
      </c>
      <c r="N111" s="4">
        <v>34.686527789499998</v>
      </c>
      <c r="O111" s="4">
        <v>32.833988984199998</v>
      </c>
      <c r="P111" s="4">
        <v>32.873121602499999</v>
      </c>
      <c r="Q111" s="4">
        <v>34.147669316299996</v>
      </c>
      <c r="R111" s="4">
        <v>34.954796907599999</v>
      </c>
      <c r="S111" s="4">
        <v>34.679945083699998</v>
      </c>
      <c r="T111" s="4">
        <v>33.329582364499998</v>
      </c>
      <c r="U111" s="4">
        <v>33.540906464400003</v>
      </c>
      <c r="V111" s="4">
        <v>32.091456894399997</v>
      </c>
      <c r="W111" s="4">
        <v>31.959473213799999</v>
      </c>
      <c r="X111" s="4">
        <v>31.3689443588</v>
      </c>
      <c r="Y111" s="4">
        <v>29.900476503099998</v>
      </c>
      <c r="Z111" s="4">
        <v>27.687047572200001</v>
      </c>
      <c r="AA111" s="4">
        <v>28.724449119999999</v>
      </c>
      <c r="AB111" s="4">
        <v>30.9424213297</v>
      </c>
      <c r="AC111" s="4">
        <v>30.7110913052</v>
      </c>
      <c r="AD111" s="4">
        <v>32.601011654600001</v>
      </c>
      <c r="AE111" s="4">
        <v>31.071763964700001</v>
      </c>
      <c r="AF111" s="4">
        <v>31.225642237799999</v>
      </c>
      <c r="AG111" s="4">
        <v>31.445331321699999</v>
      </c>
      <c r="AH111" s="4">
        <v>32.602041505099997</v>
      </c>
      <c r="AI111" s="4">
        <v>32.793048216599999</v>
      </c>
      <c r="AJ111" s="4">
        <v>30.928592162299999</v>
      </c>
      <c r="AK111" s="4">
        <v>28.8500458565</v>
      </c>
      <c r="AL111" s="4">
        <v>28.740148529700001</v>
      </c>
      <c r="AM111" s="4">
        <v>27.828623593</v>
      </c>
      <c r="AN111" s="4">
        <v>26.9599630035</v>
      </c>
      <c r="AO111" s="4">
        <v>26.5068975069</v>
      </c>
      <c r="AP111" s="4">
        <v>25.7721907042</v>
      </c>
      <c r="AQ111" s="4">
        <v>26.4137946295</v>
      </c>
      <c r="AR111" t="s">
        <v>152</v>
      </c>
      <c r="AS111" t="s">
        <v>385</v>
      </c>
      <c r="AU111" t="s">
        <v>44</v>
      </c>
      <c r="AV111" s="7" t="s">
        <v>510</v>
      </c>
    </row>
    <row r="112" spans="1:48">
      <c r="A112" s="7" t="s">
        <v>511</v>
      </c>
      <c r="B112" t="str">
        <f t="shared" ca="1" si="2"/>
        <v>Кирибати</v>
      </c>
      <c r="D112" t="str">
        <f t="shared" ca="1" si="3"/>
        <v>Сельское, лесное, рыбное и охотн.хоз-во</v>
      </c>
      <c r="E112" s="4">
        <v>14.8032835801</v>
      </c>
      <c r="F112" s="4">
        <v>13.569755327499999</v>
      </c>
      <c r="G112" s="4">
        <v>15.8524349772</v>
      </c>
      <c r="H112" s="4">
        <v>15.0347807757</v>
      </c>
      <c r="I112" s="4">
        <v>10.0951567647</v>
      </c>
      <c r="J112" s="4">
        <v>12.217428250899999</v>
      </c>
      <c r="K112" s="4">
        <v>14.575861400599999</v>
      </c>
      <c r="L112" s="4">
        <v>17.092083658699998</v>
      </c>
      <c r="M112" s="4">
        <v>19.623655914</v>
      </c>
      <c r="N112" s="4">
        <v>18.5262832708</v>
      </c>
      <c r="O112" s="4">
        <v>25.915325532000001</v>
      </c>
      <c r="P112" s="4">
        <v>20.6394452491</v>
      </c>
      <c r="Q112" s="4">
        <v>16.832811548999999</v>
      </c>
      <c r="R112" s="4">
        <v>21.875781514</v>
      </c>
      <c r="S112" s="4">
        <v>27.312839648600001</v>
      </c>
      <c r="T112" s="4">
        <v>20.202464097</v>
      </c>
      <c r="U112" s="4">
        <v>14.0857613693</v>
      </c>
      <c r="V112" s="4">
        <v>14.886074540299999</v>
      </c>
      <c r="W112" s="4">
        <v>18.437723193</v>
      </c>
      <c r="X112" s="4">
        <v>15.2496093756</v>
      </c>
      <c r="Y112" s="4">
        <v>9.3984317486000002</v>
      </c>
      <c r="Z112" s="4">
        <v>10.398341477900001</v>
      </c>
      <c r="AA112" s="4">
        <v>12.598104598100001</v>
      </c>
      <c r="AB112" s="4">
        <v>10.819536016900001</v>
      </c>
      <c r="AC112" s="4">
        <v>12.792049215500001</v>
      </c>
      <c r="AD112" s="4">
        <v>11.868310527</v>
      </c>
      <c r="AE112" s="4">
        <v>10.629428429400001</v>
      </c>
      <c r="AF112" s="4">
        <v>8.1310767151000007</v>
      </c>
      <c r="AG112" s="4">
        <v>9.4884945086000005</v>
      </c>
      <c r="AH112" s="4">
        <v>10.0414123487</v>
      </c>
      <c r="AI112" s="4">
        <v>4.4259656651999997</v>
      </c>
      <c r="AJ112" s="4">
        <v>2.9846931414000002</v>
      </c>
      <c r="AK112" s="4">
        <v>2.9113658188999998</v>
      </c>
      <c r="AL112" s="4">
        <v>5.2884143301000002</v>
      </c>
      <c r="AM112" s="4">
        <v>5.5903965952999997</v>
      </c>
      <c r="AN112" s="4">
        <v>3.7722313014000002</v>
      </c>
      <c r="AO112" s="4">
        <v>5.0869668524999998</v>
      </c>
      <c r="AP112" s="4">
        <v>4.6702970560999999</v>
      </c>
      <c r="AQ112" s="4">
        <v>5.033277408</v>
      </c>
      <c r="AR112" t="s">
        <v>153</v>
      </c>
      <c r="AS112" t="s">
        <v>386</v>
      </c>
      <c r="AU112" t="s">
        <v>44</v>
      </c>
      <c r="AV112" s="7" t="s">
        <v>510</v>
      </c>
    </row>
    <row r="113" spans="1:48">
      <c r="A113" s="7" t="s">
        <v>511</v>
      </c>
      <c r="B113" t="str">
        <f t="shared" ca="1" si="2"/>
        <v>КНДР</v>
      </c>
      <c r="D113" t="str">
        <f t="shared" ca="1" si="3"/>
        <v>Сельское, лесное, рыбное и охотн.хоз-во</v>
      </c>
      <c r="E113" s="4">
        <v>28.2656531274</v>
      </c>
      <c r="F113" s="4">
        <v>28.2656531294</v>
      </c>
      <c r="G113" s="4">
        <v>28.265653129099999</v>
      </c>
      <c r="H113" s="4">
        <v>28.265653128699999</v>
      </c>
      <c r="I113" s="4">
        <v>28.265653133000001</v>
      </c>
      <c r="J113" s="4">
        <v>28.265653130600001</v>
      </c>
      <c r="K113" s="4">
        <v>28.265653128299999</v>
      </c>
      <c r="L113" s="4">
        <v>28.265653130099999</v>
      </c>
      <c r="M113" s="4">
        <v>28.265653132800001</v>
      </c>
      <c r="N113" s="4">
        <v>28.265653129099999</v>
      </c>
      <c r="O113" s="4">
        <v>28.265653132400001</v>
      </c>
      <c r="P113" s="4">
        <v>28.265653130699999</v>
      </c>
      <c r="Q113" s="4">
        <v>28.265653131600001</v>
      </c>
      <c r="R113" s="4">
        <v>28.265653130800001</v>
      </c>
      <c r="S113" s="4">
        <v>28.265653130299999</v>
      </c>
      <c r="T113" s="4">
        <v>28.265653129499999</v>
      </c>
      <c r="U113" s="4">
        <v>28.265653130499999</v>
      </c>
      <c r="V113" s="4">
        <v>28.265653130600001</v>
      </c>
      <c r="W113" s="4">
        <v>28.265653130600001</v>
      </c>
      <c r="X113" s="4">
        <v>28.265653130600001</v>
      </c>
      <c r="Y113" s="4">
        <v>27.427427427400001</v>
      </c>
      <c r="Z113" s="4">
        <v>27.972027971999999</v>
      </c>
      <c r="AA113" s="4">
        <v>28.471528471500001</v>
      </c>
      <c r="AB113" s="4">
        <v>27.927927927900001</v>
      </c>
      <c r="AC113" s="4">
        <v>29.5295295295</v>
      </c>
      <c r="AD113" s="4">
        <v>27.627627627599999</v>
      </c>
      <c r="AE113" s="4">
        <v>29.029029029</v>
      </c>
      <c r="AF113" s="4">
        <v>28.9</v>
      </c>
      <c r="AG113" s="4">
        <v>29.570429570400002</v>
      </c>
      <c r="AH113" s="4">
        <v>31.4</v>
      </c>
      <c r="AI113" s="4">
        <v>30.430430430400001</v>
      </c>
      <c r="AJ113" s="4">
        <v>30.339321357300001</v>
      </c>
      <c r="AK113" s="4">
        <v>30.169830169800001</v>
      </c>
      <c r="AL113" s="4">
        <v>27.2272272272</v>
      </c>
      <c r="AM113" s="4">
        <v>26.726726726700001</v>
      </c>
      <c r="AN113" s="4">
        <v>25</v>
      </c>
      <c r="AO113" s="4">
        <v>23.3</v>
      </c>
      <c r="AP113" s="4">
        <v>21.1788211788</v>
      </c>
      <c r="AQ113" s="4">
        <v>21.5784215784</v>
      </c>
      <c r="AR113" t="s">
        <v>154</v>
      </c>
      <c r="AS113" t="s">
        <v>387</v>
      </c>
      <c r="AU113" t="s">
        <v>44</v>
      </c>
      <c r="AV113" s="7" t="s">
        <v>510</v>
      </c>
    </row>
    <row r="114" spans="1:48">
      <c r="A114" s="7" t="s">
        <v>511</v>
      </c>
      <c r="B114" t="str">
        <f t="shared" ca="1" si="2"/>
        <v>Корея</v>
      </c>
      <c r="D114" t="str">
        <f t="shared" ca="1" si="3"/>
        <v>Сельское, лесное, рыбное и охотн.хоз-во</v>
      </c>
      <c r="E114" s="4">
        <v>27.9459283395</v>
      </c>
      <c r="F114" s="4">
        <v>28.222684195199999</v>
      </c>
      <c r="G114" s="4">
        <v>27.3552463519</v>
      </c>
      <c r="H114" s="4">
        <v>25.444423783800001</v>
      </c>
      <c r="I114" s="4">
        <v>25.280426188100002</v>
      </c>
      <c r="J114" s="4">
        <v>25.844818293599999</v>
      </c>
      <c r="K114" s="4">
        <v>24.528160128500001</v>
      </c>
      <c r="L114" s="4">
        <v>23.318421950200001</v>
      </c>
      <c r="M114" s="4">
        <v>21.4867738043</v>
      </c>
      <c r="N114" s="4">
        <v>20.104038600500001</v>
      </c>
      <c r="O114" s="4">
        <v>15.4859506545</v>
      </c>
      <c r="P114" s="4">
        <v>16.240712215599999</v>
      </c>
      <c r="Q114" s="4">
        <v>15.2524088943</v>
      </c>
      <c r="R114" s="4">
        <v>13.942624369600001</v>
      </c>
      <c r="S114" s="4">
        <v>13.0677245979</v>
      </c>
      <c r="T114" s="4">
        <v>12.9145387444</v>
      </c>
      <c r="U114" s="4">
        <v>11.4154123067</v>
      </c>
      <c r="V114" s="4">
        <v>10.2367526712</v>
      </c>
      <c r="W114" s="4">
        <v>10.210113374200001</v>
      </c>
      <c r="X114" s="4">
        <v>9.4731497185000002</v>
      </c>
      <c r="Y114" s="4">
        <v>8.5572951365000005</v>
      </c>
      <c r="Z114" s="4">
        <v>7.6147881947</v>
      </c>
      <c r="AA114" s="4">
        <v>7.3991164309000004</v>
      </c>
      <c r="AB114" s="4">
        <v>6.6346081751000003</v>
      </c>
      <c r="AC114" s="4">
        <v>6.4456872832999998</v>
      </c>
      <c r="AD114" s="4">
        <v>6.0753987641</v>
      </c>
      <c r="AE114" s="4">
        <v>5.7033044964000004</v>
      </c>
      <c r="AF114" s="4">
        <v>5.2191228558000002</v>
      </c>
      <c r="AG114" s="4">
        <v>4.8729464659000001</v>
      </c>
      <c r="AH114" s="4">
        <v>5.0021284102000001</v>
      </c>
      <c r="AI114" s="4">
        <v>4.6308052879000003</v>
      </c>
      <c r="AJ114" s="4">
        <v>4.3625701920999997</v>
      </c>
      <c r="AK114" s="4">
        <v>3.9801005156000002</v>
      </c>
      <c r="AL114" s="4">
        <v>3.7095431768</v>
      </c>
      <c r="AM114" s="4">
        <v>3.7314238625999998</v>
      </c>
      <c r="AN114" s="4">
        <v>3.3320457792</v>
      </c>
      <c r="AO114" s="4">
        <v>3.160873863</v>
      </c>
      <c r="AP114" s="4">
        <v>2.8817226868999999</v>
      </c>
      <c r="AQ114" s="4">
        <v>3.1248807762999999</v>
      </c>
      <c r="AR114" t="s">
        <v>155</v>
      </c>
      <c r="AS114" t="s">
        <v>388</v>
      </c>
      <c r="AU114" t="s">
        <v>44</v>
      </c>
      <c r="AV114" s="7" t="s">
        <v>510</v>
      </c>
    </row>
    <row r="115" spans="1:48">
      <c r="A115" s="7" t="s">
        <v>511</v>
      </c>
      <c r="B115" t="str">
        <f t="shared" ca="1" si="2"/>
        <v>Кувейт</v>
      </c>
      <c r="D115" t="str">
        <f t="shared" ca="1" si="3"/>
        <v>Сельское, лесное, рыбное и охотн.хоз-во</v>
      </c>
      <c r="E115" s="4">
        <v>0.19627085380000001</v>
      </c>
      <c r="F115" s="4">
        <v>0.2183406114</v>
      </c>
      <c r="G115" s="4">
        <v>0.20618556699999999</v>
      </c>
      <c r="H115" s="4">
        <v>0.25109855619999999</v>
      </c>
      <c r="I115" s="4">
        <v>0.13164823589999999</v>
      </c>
      <c r="J115" s="4">
        <v>0.17336030050000001</v>
      </c>
      <c r="K115" s="4">
        <v>0.18406521170000001</v>
      </c>
      <c r="L115" s="4">
        <v>0.19980019979999999</v>
      </c>
      <c r="M115" s="4">
        <v>0.23685457130000001</v>
      </c>
      <c r="N115" s="4">
        <v>0.17670446179999999</v>
      </c>
      <c r="O115" s="4">
        <v>0.19495710939999999</v>
      </c>
      <c r="P115" s="4">
        <v>0.3447285263</v>
      </c>
      <c r="Q115" s="4">
        <v>0.36735345790000001</v>
      </c>
      <c r="R115" s="4">
        <v>0.2930164415</v>
      </c>
      <c r="S115" s="4">
        <v>0.43377226959999998</v>
      </c>
      <c r="T115" s="4">
        <v>0.59843486270000001</v>
      </c>
      <c r="U115" s="4">
        <v>0.76423385560000001</v>
      </c>
      <c r="V115" s="4">
        <v>0.47763095049999998</v>
      </c>
      <c r="W115" s="4">
        <v>0.48043925879999999</v>
      </c>
      <c r="X115" s="4">
        <v>0.65304988190000002</v>
      </c>
      <c r="Y115" s="4">
        <v>0.87490692479999999</v>
      </c>
      <c r="Z115" s="4">
        <v>0.27881040889999997</v>
      </c>
      <c r="AA115" s="4">
        <v>0.25406504070000002</v>
      </c>
      <c r="AB115" s="4">
        <v>0.2875530604</v>
      </c>
      <c r="AC115" s="4">
        <v>0.41571677620000003</v>
      </c>
      <c r="AD115" s="4">
        <v>0.42383445520000002</v>
      </c>
      <c r="AE115" s="4">
        <v>0.3896103896</v>
      </c>
      <c r="AF115" s="4">
        <v>0.38617821489999998</v>
      </c>
      <c r="AG115" s="4">
        <v>0.43005250779999998</v>
      </c>
      <c r="AH115" s="4">
        <v>0.41128084609999999</v>
      </c>
      <c r="AI115" s="4">
        <v>0.34255159159999998</v>
      </c>
      <c r="AJ115" s="4">
        <v>0.4322377308</v>
      </c>
      <c r="AK115" s="4">
        <v>0.49788399300000002</v>
      </c>
      <c r="AL115" s="4">
        <v>0.44082739910000002</v>
      </c>
      <c r="AM115" s="4">
        <v>0.38721097469999999</v>
      </c>
      <c r="AN115" s="4">
        <v>0.29012749259999998</v>
      </c>
      <c r="AO115" s="4">
        <v>0.22857889240000001</v>
      </c>
      <c r="AP115" s="4">
        <v>0.20796913619999999</v>
      </c>
      <c r="AQ115" s="4">
        <v>0.242132141</v>
      </c>
      <c r="AR115" t="s">
        <v>156</v>
      </c>
      <c r="AS115" t="s">
        <v>389</v>
      </c>
      <c r="AU115" t="s">
        <v>44</v>
      </c>
      <c r="AV115" s="7" t="s">
        <v>510</v>
      </c>
    </row>
    <row r="116" spans="1:48">
      <c r="A116" s="7" t="s">
        <v>512</v>
      </c>
      <c r="B116" t="str">
        <f t="shared" ca="1" si="2"/>
        <v>Кыргызстан</v>
      </c>
      <c r="D116" t="str">
        <f t="shared" ca="1" si="3"/>
        <v>Сельское, лесное, рыбное и охотн.хоз-во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38.993975059500002</v>
      </c>
      <c r="AB116" s="4">
        <v>40.042069039099999</v>
      </c>
      <c r="AC116" s="4">
        <v>39.903596528100003</v>
      </c>
      <c r="AD116" s="4">
        <v>43.0782650871</v>
      </c>
      <c r="AE116" s="4">
        <v>49.445295527600003</v>
      </c>
      <c r="AF116" s="4">
        <v>44.186314819499998</v>
      </c>
      <c r="AG116" s="4">
        <v>39.193873592000003</v>
      </c>
      <c r="AH116" s="4">
        <v>37.615452805099999</v>
      </c>
      <c r="AI116" s="4">
        <v>36.619150477399998</v>
      </c>
      <c r="AJ116" s="4">
        <v>36.962349822900002</v>
      </c>
      <c r="AK116" s="4">
        <v>37.334957481300002</v>
      </c>
      <c r="AL116" s="4">
        <v>36.696029257399999</v>
      </c>
      <c r="AM116" s="4">
        <v>32.791936106199998</v>
      </c>
      <c r="AN116" s="4">
        <v>31.341017895499999</v>
      </c>
      <c r="AO116" s="4">
        <v>32.004918674199999</v>
      </c>
      <c r="AP116" s="4">
        <v>30.167476697600002</v>
      </c>
      <c r="AQ116" s="4">
        <v>28.838761055500001</v>
      </c>
      <c r="AR116" t="s">
        <v>157</v>
      </c>
      <c r="AS116" t="s">
        <v>390</v>
      </c>
      <c r="AU116" t="s">
        <v>44</v>
      </c>
      <c r="AV116" s="7" t="s">
        <v>510</v>
      </c>
    </row>
    <row r="117" spans="1:48">
      <c r="A117" s="7" t="s">
        <v>511</v>
      </c>
      <c r="B117" t="str">
        <f t="shared" ca="1" si="2"/>
        <v>Лаоская народно-демократическая республика</v>
      </c>
      <c r="D117" t="str">
        <f t="shared" ca="1" si="3"/>
        <v>Сельское, лесное, рыбное и охотн.хоз-во</v>
      </c>
      <c r="E117" s="4">
        <v>56.548173517499997</v>
      </c>
      <c r="F117" s="4">
        <v>56.540402786199998</v>
      </c>
      <c r="G117" s="4">
        <v>56.5331598064</v>
      </c>
      <c r="H117" s="4">
        <v>56.544160682799998</v>
      </c>
      <c r="I117" s="4">
        <v>56.584748019899997</v>
      </c>
      <c r="J117" s="4">
        <v>56.5383970643</v>
      </c>
      <c r="K117" s="4">
        <v>56.501556375100002</v>
      </c>
      <c r="L117" s="4">
        <v>56.496952309299999</v>
      </c>
      <c r="M117" s="4">
        <v>56.599172257699998</v>
      </c>
      <c r="N117" s="4">
        <v>56.787815567499997</v>
      </c>
      <c r="O117" s="4">
        <v>56.306684018399999</v>
      </c>
      <c r="P117" s="4">
        <v>56.317499591000001</v>
      </c>
      <c r="Q117" s="4">
        <v>56.4739556631</v>
      </c>
      <c r="R117" s="4">
        <v>57.111292045100001</v>
      </c>
      <c r="S117" s="4">
        <v>57.734134236099997</v>
      </c>
      <c r="T117" s="4">
        <v>53.911320463700001</v>
      </c>
      <c r="U117" s="4">
        <v>56.371368509200003</v>
      </c>
      <c r="V117" s="4">
        <v>57.254342639999997</v>
      </c>
      <c r="W117" s="4">
        <v>60.353950661399999</v>
      </c>
      <c r="X117" s="4">
        <v>60.878933323299997</v>
      </c>
      <c r="Y117" s="4">
        <v>61.225850750100001</v>
      </c>
      <c r="Z117" s="4">
        <v>58.209016013599999</v>
      </c>
      <c r="AA117" s="4">
        <v>47.077701954699997</v>
      </c>
      <c r="AB117" s="4">
        <v>45.771654514600002</v>
      </c>
      <c r="AC117" s="4">
        <v>46.417486064999999</v>
      </c>
      <c r="AD117" s="4">
        <v>44.4606912916</v>
      </c>
      <c r="AE117" s="4">
        <v>42.8938644168</v>
      </c>
      <c r="AF117" s="4">
        <v>43.267512573099999</v>
      </c>
      <c r="AG117" s="4">
        <v>45.221210466599999</v>
      </c>
      <c r="AH117" s="4">
        <v>45.7582146528</v>
      </c>
      <c r="AI117" s="4">
        <v>44.417529221199999</v>
      </c>
      <c r="AJ117" s="4">
        <v>43.527279062399998</v>
      </c>
      <c r="AK117" s="4">
        <v>43.176456282799997</v>
      </c>
      <c r="AL117" s="4">
        <v>40.589700848</v>
      </c>
      <c r="AM117" s="4">
        <v>39.4921562165</v>
      </c>
      <c r="AN117" s="4">
        <v>36.493245530400003</v>
      </c>
      <c r="AO117" s="4">
        <v>33.191425139499998</v>
      </c>
      <c r="AP117" s="4">
        <v>32.6261993444</v>
      </c>
      <c r="AQ117" s="4">
        <v>34.066204874900002</v>
      </c>
      <c r="AR117" t="s">
        <v>158</v>
      </c>
      <c r="AS117" t="s">
        <v>391</v>
      </c>
      <c r="AU117" t="s">
        <v>44</v>
      </c>
      <c r="AV117" s="7" t="s">
        <v>510</v>
      </c>
    </row>
    <row r="118" spans="1:48">
      <c r="A118" s="7" t="s">
        <v>512</v>
      </c>
      <c r="B118" t="str">
        <f t="shared" ca="1" si="2"/>
        <v>Латвия</v>
      </c>
      <c r="D118" t="str">
        <f t="shared" ca="1" si="3"/>
        <v>Сельское, лесное, рыбное и охотн.хоз-во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17.6132125733</v>
      </c>
      <c r="AB118" s="4">
        <v>11.773539570500001</v>
      </c>
      <c r="AC118" s="4">
        <v>9.4648385669999993</v>
      </c>
      <c r="AD118" s="4">
        <v>9.0758636044000003</v>
      </c>
      <c r="AE118" s="4">
        <v>7.4202199097000001</v>
      </c>
      <c r="AF118" s="4">
        <v>5.1122122320000001</v>
      </c>
      <c r="AG118" s="4">
        <v>3.9964054271</v>
      </c>
      <c r="AH118" s="4">
        <v>3.9368402078</v>
      </c>
      <c r="AI118" s="4">
        <v>4.6034537248999996</v>
      </c>
      <c r="AJ118" s="4">
        <v>4.5045202150000003</v>
      </c>
      <c r="AK118" s="4">
        <v>4.6018175994000003</v>
      </c>
      <c r="AL118" s="4">
        <v>4.1302925738000003</v>
      </c>
      <c r="AM118" s="4">
        <v>4.4204103971000004</v>
      </c>
      <c r="AN118" s="4">
        <v>3.9657501584000001</v>
      </c>
      <c r="AO118" s="4">
        <v>3.5077670051999998</v>
      </c>
      <c r="AP118" s="4">
        <v>3.5803625364</v>
      </c>
      <c r="AQ118" s="4">
        <v>3.1146257714000001</v>
      </c>
      <c r="AR118" t="s">
        <v>159</v>
      </c>
      <c r="AS118" t="s">
        <v>392</v>
      </c>
      <c r="AU118" t="s">
        <v>44</v>
      </c>
      <c r="AV118" s="7" t="s">
        <v>510</v>
      </c>
    </row>
    <row r="119" spans="1:48">
      <c r="A119" s="7" t="s">
        <v>511</v>
      </c>
      <c r="B119" t="str">
        <f t="shared" ca="1" si="2"/>
        <v>Ливан</v>
      </c>
      <c r="D119" t="str">
        <f t="shared" ca="1" si="3"/>
        <v>Сельское, лесное, рыбное и охотн.хоз-во</v>
      </c>
      <c r="E119" s="4">
        <v>9.1432093691999992</v>
      </c>
      <c r="F119" s="4">
        <v>8.6312280052000006</v>
      </c>
      <c r="G119" s="4">
        <v>9.913589945</v>
      </c>
      <c r="H119" s="4">
        <v>9.3481627481</v>
      </c>
      <c r="I119" s="4">
        <v>9.2976602310000001</v>
      </c>
      <c r="J119" s="4">
        <v>9.5198043066999993</v>
      </c>
      <c r="K119" s="4">
        <v>9.1463414634000006</v>
      </c>
      <c r="L119" s="4">
        <v>8.5376265397999997</v>
      </c>
      <c r="M119" s="4">
        <v>8.5340909090999997</v>
      </c>
      <c r="N119" s="4">
        <v>8.5381165918999997</v>
      </c>
      <c r="O119" s="4">
        <v>9.1993429040999999</v>
      </c>
      <c r="P119" s="4">
        <v>8.5416666666999994</v>
      </c>
      <c r="Q119" s="4">
        <v>8.5396825396999994</v>
      </c>
      <c r="R119" s="4">
        <v>8.8434536273000006</v>
      </c>
      <c r="S119" s="4">
        <v>8.8414634145999997</v>
      </c>
      <c r="T119" s="4">
        <v>8.8370786517000006</v>
      </c>
      <c r="U119" s="4">
        <v>8.8373904575999997</v>
      </c>
      <c r="V119" s="4">
        <v>8.7989937149999999</v>
      </c>
      <c r="W119" s="4">
        <v>9.0542035397999996</v>
      </c>
      <c r="X119" s="4">
        <v>8.7525185185000005</v>
      </c>
      <c r="Y119" s="4">
        <v>8.8352969771000005</v>
      </c>
      <c r="Z119" s="4">
        <v>7.2512582780999999</v>
      </c>
      <c r="AA119" s="4">
        <v>10.507789320900001</v>
      </c>
      <c r="AB119" s="4">
        <v>10.529304813</v>
      </c>
      <c r="AC119" s="4">
        <v>12.016225561900001</v>
      </c>
      <c r="AD119" s="4">
        <v>12.439526219199999</v>
      </c>
      <c r="AE119" s="4">
        <v>11.744976107599999</v>
      </c>
      <c r="AF119" s="4">
        <v>6.4811729423999997</v>
      </c>
      <c r="AG119" s="4">
        <v>6.0225455396000003</v>
      </c>
      <c r="AH119" s="4">
        <v>6.1761609545000002</v>
      </c>
      <c r="AI119" s="4">
        <v>6.4195370296999998</v>
      </c>
      <c r="AJ119" s="4">
        <v>6.0094845681000004</v>
      </c>
      <c r="AK119" s="4">
        <v>5.7678672717000001</v>
      </c>
      <c r="AL119" s="4">
        <v>5.4906033298999999</v>
      </c>
      <c r="AM119" s="4">
        <v>5.2690132575000002</v>
      </c>
      <c r="AN119" s="4">
        <v>5.2003200197000004</v>
      </c>
      <c r="AO119" s="4">
        <v>5.3199800963000001</v>
      </c>
      <c r="AP119" s="4">
        <v>5.2631049073999998</v>
      </c>
      <c r="AQ119" s="4">
        <v>5.2611354213999997</v>
      </c>
      <c r="AR119" t="s">
        <v>160</v>
      </c>
      <c r="AS119" t="s">
        <v>393</v>
      </c>
      <c r="AU119" t="s">
        <v>44</v>
      </c>
      <c r="AV119" s="7" t="s">
        <v>510</v>
      </c>
    </row>
    <row r="120" spans="1:48">
      <c r="A120" s="7" t="s">
        <v>511</v>
      </c>
      <c r="B120" t="str">
        <f t="shared" ca="1" si="2"/>
        <v>Лесото</v>
      </c>
      <c r="D120" t="str">
        <f t="shared" ca="1" si="3"/>
        <v>Сельское, лесное, рыбное и охотн.хоз-во</v>
      </c>
      <c r="E120" s="4">
        <v>19.147516531499999</v>
      </c>
      <c r="F120" s="4">
        <v>13.469379356399999</v>
      </c>
      <c r="G120" s="4">
        <v>19.327285534000001</v>
      </c>
      <c r="H120" s="4">
        <v>25.013762445600001</v>
      </c>
      <c r="I120" s="4">
        <v>21.719029351500001</v>
      </c>
      <c r="J120" s="4">
        <v>18.322540781200001</v>
      </c>
      <c r="K120" s="4">
        <v>15.143743608599999</v>
      </c>
      <c r="L120" s="4">
        <v>19.764987342200001</v>
      </c>
      <c r="M120" s="4">
        <v>17.097497989899999</v>
      </c>
      <c r="N120" s="4">
        <v>18.3074532037</v>
      </c>
      <c r="O120" s="4">
        <v>16.211173288299999</v>
      </c>
      <c r="P120" s="4">
        <v>18.0849942947</v>
      </c>
      <c r="Q120" s="4">
        <v>13.8666581583</v>
      </c>
      <c r="R120" s="4">
        <v>14.0478315971</v>
      </c>
      <c r="S120" s="4">
        <v>14.3473036443</v>
      </c>
      <c r="T120" s="4">
        <v>13.4558791084</v>
      </c>
      <c r="U120" s="4">
        <v>13.3508487012</v>
      </c>
      <c r="V120" s="4">
        <v>13.0920202425</v>
      </c>
      <c r="W120" s="4">
        <v>14.2952022395</v>
      </c>
      <c r="X120" s="4">
        <v>13.1600574027</v>
      </c>
      <c r="Y120" s="4">
        <v>13.3536825527</v>
      </c>
      <c r="Z120" s="4">
        <v>9.6475147215000003</v>
      </c>
      <c r="AA120" s="4">
        <v>10.366293877</v>
      </c>
      <c r="AB120" s="4">
        <v>10.9950392314</v>
      </c>
      <c r="AC120" s="4">
        <v>10.7977894789</v>
      </c>
      <c r="AD120" s="4">
        <v>11.0039861193</v>
      </c>
      <c r="AE120" s="4">
        <v>11.2323232402</v>
      </c>
      <c r="AF120" s="4">
        <v>10.139747700999999</v>
      </c>
      <c r="AG120" s="4">
        <v>11.9970271867</v>
      </c>
      <c r="AH120" s="4">
        <v>12.691791974299999</v>
      </c>
      <c r="AI120" s="4">
        <v>11.538869977099999</v>
      </c>
      <c r="AJ120" s="4">
        <v>12.546908480600001</v>
      </c>
      <c r="AK120" s="4">
        <v>9.7304312750000008</v>
      </c>
      <c r="AL120" s="4">
        <v>9.2961372467000007</v>
      </c>
      <c r="AM120" s="4">
        <v>9.2090949832</v>
      </c>
      <c r="AN120" s="4">
        <v>7.6020700787999997</v>
      </c>
      <c r="AO120" s="4">
        <v>8.2112880187999995</v>
      </c>
      <c r="AP120" s="4">
        <v>7.0337732803000002</v>
      </c>
      <c r="AQ120" s="4">
        <v>7.6150923560999999</v>
      </c>
      <c r="AR120" t="s">
        <v>161</v>
      </c>
      <c r="AS120" t="s">
        <v>394</v>
      </c>
      <c r="AU120" t="s">
        <v>44</v>
      </c>
      <c r="AV120" s="7" t="s">
        <v>510</v>
      </c>
    </row>
    <row r="121" spans="1:48">
      <c r="A121" s="7" t="s">
        <v>511</v>
      </c>
      <c r="B121" t="str">
        <f t="shared" ca="1" si="2"/>
        <v>Либерия</v>
      </c>
      <c r="D121" t="str">
        <f t="shared" ca="1" si="3"/>
        <v>Сельское, лесное, рыбное и охотн.хоз-во</v>
      </c>
      <c r="E121" s="4">
        <v>13.9181616924</v>
      </c>
      <c r="F121" s="4">
        <v>13.355094364999999</v>
      </c>
      <c r="G121" s="4">
        <v>12.242531207500001</v>
      </c>
      <c r="H121" s="4">
        <v>15.6783115541</v>
      </c>
      <c r="I121" s="4">
        <v>16.398930589100001</v>
      </c>
      <c r="J121" s="4">
        <v>11.4438273964</v>
      </c>
      <c r="K121" s="4">
        <v>13.892930400899999</v>
      </c>
      <c r="L121" s="4">
        <v>15.233967766999999</v>
      </c>
      <c r="M121" s="4">
        <v>17.679027270100001</v>
      </c>
      <c r="N121" s="4">
        <v>17.8064667511</v>
      </c>
      <c r="O121" s="4">
        <v>19.7450421044</v>
      </c>
      <c r="P121" s="4">
        <v>32.041226774599998</v>
      </c>
      <c r="Q121" s="4">
        <v>29.271276134800001</v>
      </c>
      <c r="R121" s="4">
        <v>33.652029506300003</v>
      </c>
      <c r="S121" s="4">
        <v>36.472751229099998</v>
      </c>
      <c r="T121" s="4">
        <v>36.257900987500001</v>
      </c>
      <c r="U121" s="4">
        <v>36.363406315399999</v>
      </c>
      <c r="V121" s="4">
        <v>38.042892221099997</v>
      </c>
      <c r="W121" s="4">
        <v>38.557732498500002</v>
      </c>
      <c r="X121" s="4">
        <v>37.882557923999997</v>
      </c>
      <c r="Y121" s="4">
        <v>53.439018145600002</v>
      </c>
      <c r="Z121" s="4">
        <v>54.753820058599999</v>
      </c>
      <c r="AA121" s="4">
        <v>50.307287254499997</v>
      </c>
      <c r="AB121" s="4">
        <v>49.327628320300001</v>
      </c>
      <c r="AC121" s="4">
        <v>51.371386177300003</v>
      </c>
      <c r="AD121" s="4">
        <v>80.510949174199993</v>
      </c>
      <c r="AE121" s="4">
        <v>79.2131844763</v>
      </c>
      <c r="AF121" s="4">
        <v>72.109275730600004</v>
      </c>
      <c r="AG121" s="4">
        <v>73.648472185900005</v>
      </c>
      <c r="AH121" s="4">
        <v>72.589573810900006</v>
      </c>
      <c r="AI121" s="4">
        <v>73.028840203000001</v>
      </c>
      <c r="AJ121" s="4">
        <v>74.594286798900001</v>
      </c>
      <c r="AK121" s="4">
        <v>72.491187541100004</v>
      </c>
      <c r="AL121" s="4">
        <v>72.735744053000005</v>
      </c>
      <c r="AM121" s="4">
        <v>65.870910698499998</v>
      </c>
      <c r="AN121" s="4">
        <v>64.045399270399997</v>
      </c>
      <c r="AO121" s="4">
        <v>68.750671393299996</v>
      </c>
      <c r="AP121" s="4">
        <v>58.890330953899998</v>
      </c>
      <c r="AQ121" s="4">
        <v>64.910498920899997</v>
      </c>
      <c r="AR121" t="s">
        <v>162</v>
      </c>
      <c r="AS121" t="s">
        <v>395</v>
      </c>
      <c r="AU121" t="s">
        <v>44</v>
      </c>
      <c r="AV121" s="7" t="s">
        <v>510</v>
      </c>
    </row>
    <row r="122" spans="1:48">
      <c r="A122" s="7" t="s">
        <v>511</v>
      </c>
      <c r="B122" t="str">
        <f t="shared" ca="1" si="2"/>
        <v>Ливия</v>
      </c>
      <c r="D122" t="str">
        <f t="shared" ca="1" si="3"/>
        <v>Сельское, лесное, рыбное и охотн.хоз-во</v>
      </c>
      <c r="E122" s="4">
        <v>2.5851027489999998</v>
      </c>
      <c r="F122" s="4">
        <v>2.0709823966999998</v>
      </c>
      <c r="G122" s="4">
        <v>2.4913669440000001</v>
      </c>
      <c r="H122" s="4">
        <v>2.7692286848999998</v>
      </c>
      <c r="I122" s="4">
        <v>1.7375982809999999</v>
      </c>
      <c r="J122" s="4">
        <v>2.2811377695999999</v>
      </c>
      <c r="K122" s="4">
        <v>2.1239017962000002</v>
      </c>
      <c r="L122" s="4">
        <v>1.6321908691</v>
      </c>
      <c r="M122" s="4">
        <v>2.2446233088</v>
      </c>
      <c r="N122" s="4">
        <v>1.8709330286999999</v>
      </c>
      <c r="O122" s="4">
        <v>1.8063672887</v>
      </c>
      <c r="P122" s="4">
        <v>2.3971118915999998</v>
      </c>
      <c r="Q122" s="4">
        <v>2.5470496774</v>
      </c>
      <c r="R122" s="4">
        <v>2.9950337006000001</v>
      </c>
      <c r="S122" s="4">
        <v>3.3496013474000002</v>
      </c>
      <c r="T122" s="4">
        <v>3.5179249898</v>
      </c>
      <c r="U122" s="4">
        <v>4.8654402232000002</v>
      </c>
      <c r="V122" s="4">
        <v>5.0494627098000002</v>
      </c>
      <c r="W122" s="4">
        <v>6.4667200170000001</v>
      </c>
      <c r="X122" s="4">
        <v>6.4794175372999998</v>
      </c>
      <c r="Y122" s="4">
        <v>6.4871142171000002</v>
      </c>
      <c r="Z122" s="4">
        <v>6.4336282916999998</v>
      </c>
      <c r="AA122" s="4">
        <v>6.5175100994999999</v>
      </c>
      <c r="AB122" s="4">
        <v>6.5102042462999998</v>
      </c>
      <c r="AC122" s="4">
        <v>6.2731705352000002</v>
      </c>
      <c r="AD122" s="4">
        <v>6.7691555202</v>
      </c>
      <c r="AE122" s="4">
        <v>6.4882866844000002</v>
      </c>
      <c r="AF122" s="4">
        <v>7.1607795483999999</v>
      </c>
      <c r="AG122" s="4">
        <v>7.5993853037000001</v>
      </c>
      <c r="AH122" s="4">
        <v>7.442949745</v>
      </c>
      <c r="AI122" s="4">
        <v>6.5104424969999997</v>
      </c>
      <c r="AJ122" s="4">
        <v>6.0282952527999996</v>
      </c>
      <c r="AK122" s="4">
        <v>4.2252227996</v>
      </c>
      <c r="AL122" s="4">
        <v>3.5334506600000002</v>
      </c>
      <c r="AM122" s="4">
        <v>2.7367593713999998</v>
      </c>
      <c r="AN122" s="4">
        <v>2.1630072551000001</v>
      </c>
      <c r="AO122" s="4">
        <v>2.0219122991999998</v>
      </c>
      <c r="AP122" s="4">
        <v>2.1315870567999999</v>
      </c>
      <c r="AQ122" s="4">
        <v>2.1055848939000001</v>
      </c>
      <c r="AR122" t="s">
        <v>163</v>
      </c>
      <c r="AS122" t="s">
        <v>396</v>
      </c>
      <c r="AU122" t="s">
        <v>44</v>
      </c>
      <c r="AV122" s="7" t="s">
        <v>510</v>
      </c>
    </row>
    <row r="123" spans="1:48">
      <c r="A123" s="7" t="s">
        <v>512</v>
      </c>
      <c r="B123" t="str">
        <f t="shared" ca="1" si="2"/>
        <v>Литва</v>
      </c>
      <c r="D123" t="str">
        <f t="shared" ca="1" si="3"/>
        <v>Сельское, лесное, рыбное и охотн.хоз-во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13.9688401007</v>
      </c>
      <c r="AB123" s="4">
        <v>14.334807336500001</v>
      </c>
      <c r="AC123" s="4">
        <v>10.747458098099999</v>
      </c>
      <c r="AD123" s="4">
        <v>11.4418294526</v>
      </c>
      <c r="AE123" s="4">
        <v>12.4740437098</v>
      </c>
      <c r="AF123" s="4">
        <v>11.404342160600001</v>
      </c>
      <c r="AG123" s="4">
        <v>9.7904486209999995</v>
      </c>
      <c r="AH123" s="4">
        <v>8.3475865078999991</v>
      </c>
      <c r="AI123" s="4">
        <v>6.3494312160000002</v>
      </c>
      <c r="AJ123" s="4">
        <v>5.5328631047999997</v>
      </c>
      <c r="AK123" s="4">
        <v>5.4245957899999997</v>
      </c>
      <c r="AL123" s="4">
        <v>4.9978575562999996</v>
      </c>
      <c r="AM123" s="4">
        <v>4.6589348624999998</v>
      </c>
      <c r="AN123" s="4">
        <v>4.8151681704999998</v>
      </c>
      <c r="AO123" s="4">
        <v>4.3007855268000004</v>
      </c>
      <c r="AP123" s="4">
        <v>4.4803967928999997</v>
      </c>
      <c r="AQ123" s="4">
        <v>4.3989204484000002</v>
      </c>
      <c r="AR123" t="s">
        <v>164</v>
      </c>
      <c r="AS123" t="s">
        <v>397</v>
      </c>
      <c r="AU123" t="s">
        <v>44</v>
      </c>
      <c r="AV123" s="7" t="s">
        <v>510</v>
      </c>
    </row>
    <row r="124" spans="1:48">
      <c r="A124" s="7" t="s">
        <v>513</v>
      </c>
      <c r="B124" t="str">
        <f t="shared" ca="1" si="2"/>
        <v>Люксембург</v>
      </c>
      <c r="D124" t="str">
        <f t="shared" ca="1" si="3"/>
        <v>Сельское, лесное, рыбное и охотн.хоз-во</v>
      </c>
      <c r="E124" s="4">
        <v>3.731006147</v>
      </c>
      <c r="F124" s="4">
        <v>3.6540095212999999</v>
      </c>
      <c r="G124" s="4">
        <v>3.7339966187</v>
      </c>
      <c r="H124" s="4">
        <v>3.7020547277999998</v>
      </c>
      <c r="I124" s="4">
        <v>2.8335612783999999</v>
      </c>
      <c r="J124" s="4">
        <v>2.9322202435000002</v>
      </c>
      <c r="K124" s="4">
        <v>2.3482352006</v>
      </c>
      <c r="L124" s="4">
        <v>2.4585940723999999</v>
      </c>
      <c r="M124" s="4">
        <v>2.5972059235999998</v>
      </c>
      <c r="N124" s="4">
        <v>2.5854650568999999</v>
      </c>
      <c r="O124" s="4">
        <v>2.3966739016999998</v>
      </c>
      <c r="P124" s="4">
        <v>2.4362658282999998</v>
      </c>
      <c r="Q124" s="4">
        <v>2.6183494849</v>
      </c>
      <c r="R124" s="4">
        <v>2.0539014757</v>
      </c>
      <c r="S124" s="4">
        <v>2.0153417123000001</v>
      </c>
      <c r="T124" s="4">
        <v>1.9808776768</v>
      </c>
      <c r="U124" s="4">
        <v>1.8720358141</v>
      </c>
      <c r="V124" s="4">
        <v>1.7540621547999999</v>
      </c>
      <c r="W124" s="4">
        <v>1.6757831559</v>
      </c>
      <c r="X124" s="4">
        <v>1.7123625337999999</v>
      </c>
      <c r="Y124" s="4">
        <v>1.5344690835999999</v>
      </c>
      <c r="Z124" s="4">
        <v>1.1236924815</v>
      </c>
      <c r="AA124" s="4">
        <v>1.1694092087000001</v>
      </c>
      <c r="AB124" s="4">
        <v>1.1732493203000001</v>
      </c>
      <c r="AC124" s="4">
        <v>1.0035257943</v>
      </c>
      <c r="AD124" s="4">
        <v>1.0283259128</v>
      </c>
      <c r="AE124" s="4">
        <v>0.91227577270000004</v>
      </c>
      <c r="AF124" s="4">
        <v>0.82817164080000005</v>
      </c>
      <c r="AG124" s="4">
        <v>0.8803513986</v>
      </c>
      <c r="AH124" s="4">
        <v>0.80553398279999999</v>
      </c>
      <c r="AI124" s="4">
        <v>0.68456257229999995</v>
      </c>
      <c r="AJ124" s="4">
        <v>0.67313452600000001</v>
      </c>
      <c r="AK124" s="4">
        <v>0.66639108300000005</v>
      </c>
      <c r="AL124" s="4">
        <v>0.60898456670000001</v>
      </c>
      <c r="AM124" s="4">
        <v>0.56671525</v>
      </c>
      <c r="AN124" s="4">
        <v>0.42878951980000002</v>
      </c>
      <c r="AO124" s="4">
        <v>0.38028284150000002</v>
      </c>
      <c r="AP124" s="4">
        <v>0.41945157090000001</v>
      </c>
      <c r="AQ124" s="4">
        <v>0.40914968940000002</v>
      </c>
      <c r="AR124" t="s">
        <v>165</v>
      </c>
      <c r="AS124" t="s">
        <v>398</v>
      </c>
      <c r="AU124" t="s">
        <v>44</v>
      </c>
      <c r="AV124" s="7" t="s">
        <v>510</v>
      </c>
    </row>
    <row r="125" spans="1:48">
      <c r="A125" s="7" t="s">
        <v>511</v>
      </c>
      <c r="B125" t="str">
        <f t="shared" ca="1" si="2"/>
        <v>Мадагаскар</v>
      </c>
      <c r="D125" t="str">
        <f t="shared" ca="1" si="3"/>
        <v>Сельское, лесное, рыбное и охотн.хоз-во</v>
      </c>
      <c r="E125" s="4">
        <v>31.244707873999999</v>
      </c>
      <c r="F125" s="4">
        <v>31.487341772200001</v>
      </c>
      <c r="G125" s="4">
        <v>32.3551542513</v>
      </c>
      <c r="H125" s="4">
        <v>34.243769205100001</v>
      </c>
      <c r="I125" s="4">
        <v>42.825361512199997</v>
      </c>
      <c r="J125" s="4">
        <v>42.703129109199999</v>
      </c>
      <c r="K125" s="4">
        <v>41.819080573400001</v>
      </c>
      <c r="L125" s="4">
        <v>41.749100719899999</v>
      </c>
      <c r="M125" s="4">
        <v>40.527111686799998</v>
      </c>
      <c r="N125" s="4">
        <v>37.7375244184</v>
      </c>
      <c r="O125" s="4">
        <v>38.047960898100001</v>
      </c>
      <c r="P125" s="4">
        <v>41.2957598104</v>
      </c>
      <c r="Q125" s="4">
        <v>42.416399213399998</v>
      </c>
      <c r="R125" s="4">
        <v>44.239514906499998</v>
      </c>
      <c r="S125" s="4">
        <v>34.611936501000002</v>
      </c>
      <c r="T125" s="4">
        <v>34.531220030599997</v>
      </c>
      <c r="U125" s="4">
        <v>36.196391178900001</v>
      </c>
      <c r="V125" s="4">
        <v>35.521081017599997</v>
      </c>
      <c r="W125" s="4">
        <v>32.944532222600003</v>
      </c>
      <c r="X125" s="4">
        <v>32.422531216499998</v>
      </c>
      <c r="Y125" s="4">
        <v>31.8075417726</v>
      </c>
      <c r="Z125" s="4">
        <v>32.5474576306</v>
      </c>
      <c r="AA125" s="4">
        <v>32.891263007200003</v>
      </c>
      <c r="AB125" s="4">
        <v>33.485404234699999</v>
      </c>
      <c r="AC125" s="4">
        <v>38.418267070900001</v>
      </c>
      <c r="AD125" s="4">
        <v>32.327584376899999</v>
      </c>
      <c r="AE125" s="4">
        <v>31.414097922900002</v>
      </c>
      <c r="AF125" s="4">
        <v>31.162114925200001</v>
      </c>
      <c r="AG125" s="4">
        <v>30.181237191000001</v>
      </c>
      <c r="AH125" s="4">
        <v>29.859711084600001</v>
      </c>
      <c r="AI125" s="4">
        <v>28.930284929300001</v>
      </c>
      <c r="AJ125" s="4">
        <v>27.658378564900001</v>
      </c>
      <c r="AK125" s="4">
        <v>31.490299370999999</v>
      </c>
      <c r="AL125" s="4">
        <v>28.943790819099998</v>
      </c>
      <c r="AM125" s="4">
        <v>28.5561090108</v>
      </c>
      <c r="AN125" s="4">
        <v>28.089112429</v>
      </c>
      <c r="AO125" s="4">
        <v>27.256281404700001</v>
      </c>
      <c r="AP125" s="4">
        <v>26.113105467499999</v>
      </c>
      <c r="AQ125" s="4">
        <v>27.1531358513</v>
      </c>
      <c r="AR125" t="s">
        <v>166</v>
      </c>
      <c r="AS125" t="s">
        <v>399</v>
      </c>
      <c r="AU125" t="s">
        <v>44</v>
      </c>
      <c r="AV125" s="7" t="s">
        <v>510</v>
      </c>
    </row>
    <row r="126" spans="1:48">
      <c r="A126" s="7" t="s">
        <v>511</v>
      </c>
      <c r="B126" t="str">
        <f t="shared" ca="1" si="2"/>
        <v>Малави</v>
      </c>
      <c r="D126" t="str">
        <f t="shared" ca="1" si="3"/>
        <v>Сельское, лесное, рыбное и охотн.хоз-во</v>
      </c>
      <c r="E126" s="4">
        <v>64.908060340600002</v>
      </c>
      <c r="F126" s="4">
        <v>65.029687429299997</v>
      </c>
      <c r="G126" s="4">
        <v>63.431490362700004</v>
      </c>
      <c r="H126" s="4">
        <v>51.212542108699999</v>
      </c>
      <c r="I126" s="4">
        <v>50.451464047199998</v>
      </c>
      <c r="J126" s="4">
        <v>47.9348259876</v>
      </c>
      <c r="K126" s="4">
        <v>49.4816118042</v>
      </c>
      <c r="L126" s="4">
        <v>52.743771490599997</v>
      </c>
      <c r="M126" s="4">
        <v>47.488232597900002</v>
      </c>
      <c r="N126" s="4">
        <v>50.228290228600002</v>
      </c>
      <c r="O126" s="4">
        <v>45.43549101</v>
      </c>
      <c r="P126" s="4">
        <v>42.670351211099998</v>
      </c>
      <c r="Q126" s="4">
        <v>45.476153333500001</v>
      </c>
      <c r="R126" s="4">
        <v>47.712552386299997</v>
      </c>
      <c r="S126" s="4">
        <v>48.085508642800001</v>
      </c>
      <c r="T126" s="4">
        <v>46.251926609000002</v>
      </c>
      <c r="U126" s="4">
        <v>46.122090999699999</v>
      </c>
      <c r="V126" s="4">
        <v>40.8553945914</v>
      </c>
      <c r="W126" s="4">
        <v>42.869152593300001</v>
      </c>
      <c r="X126" s="4">
        <v>44.260124617199999</v>
      </c>
      <c r="Y126" s="4">
        <v>41.601484593899997</v>
      </c>
      <c r="Z126" s="4">
        <v>40.3042903172</v>
      </c>
      <c r="AA126" s="4">
        <v>35.573772137299997</v>
      </c>
      <c r="AB126" s="4">
        <v>45.402282887600002</v>
      </c>
      <c r="AC126" s="4">
        <v>22.4038344792</v>
      </c>
      <c r="AD126" s="4">
        <v>27.359734813399999</v>
      </c>
      <c r="AE126" s="4">
        <v>31.4280819859</v>
      </c>
      <c r="AF126" s="4">
        <v>29.413667535799998</v>
      </c>
      <c r="AG126" s="4">
        <v>32.336591150399997</v>
      </c>
      <c r="AH126" s="4">
        <v>34.364130681500001</v>
      </c>
      <c r="AI126" s="4">
        <v>35.931417857600003</v>
      </c>
      <c r="AJ126" s="4">
        <v>35.309483045199997</v>
      </c>
      <c r="AK126" s="4">
        <v>35.137018102799999</v>
      </c>
      <c r="AL126" s="4">
        <v>33.899405041999998</v>
      </c>
      <c r="AM126" s="4">
        <v>33.494688148800002</v>
      </c>
      <c r="AN126" s="4">
        <v>34.186318364999998</v>
      </c>
      <c r="AO126" s="4">
        <v>33.862828136300003</v>
      </c>
      <c r="AP126" s="4">
        <v>33.850455338499998</v>
      </c>
      <c r="AQ126" s="4">
        <v>33.967057248300002</v>
      </c>
      <c r="AR126" t="s">
        <v>167</v>
      </c>
      <c r="AS126" t="s">
        <v>400</v>
      </c>
      <c r="AU126" t="s">
        <v>44</v>
      </c>
      <c r="AV126" s="7" t="s">
        <v>510</v>
      </c>
    </row>
    <row r="127" spans="1:48">
      <c r="A127" s="7" t="s">
        <v>511</v>
      </c>
      <c r="B127" t="str">
        <f t="shared" ca="1" si="2"/>
        <v>Малайзия</v>
      </c>
      <c r="D127" t="str">
        <f t="shared" ca="1" si="3"/>
        <v>Сельское, лесное, рыбное и охотн.хоз-во</v>
      </c>
      <c r="E127" s="4">
        <v>29.841549294699998</v>
      </c>
      <c r="F127" s="4">
        <v>29.029934367700001</v>
      </c>
      <c r="G127" s="4">
        <v>26.570799317999999</v>
      </c>
      <c r="H127" s="4">
        <v>29.581601550799999</v>
      </c>
      <c r="I127" s="4">
        <v>30.5214776127</v>
      </c>
      <c r="J127" s="4">
        <v>28.879712252400001</v>
      </c>
      <c r="K127" s="4">
        <v>27.642132216</v>
      </c>
      <c r="L127" s="4">
        <v>26.526916425500001</v>
      </c>
      <c r="M127" s="4">
        <v>25.765824328000001</v>
      </c>
      <c r="N127" s="4">
        <v>24.427385874599999</v>
      </c>
      <c r="O127" s="4">
        <v>22.612644534699999</v>
      </c>
      <c r="P127" s="4">
        <v>21.428127480400001</v>
      </c>
      <c r="Q127" s="4">
        <v>21.121254663199998</v>
      </c>
      <c r="R127" s="4">
        <v>19.0711894019</v>
      </c>
      <c r="S127" s="4">
        <v>19.979378558000001</v>
      </c>
      <c r="T127" s="4">
        <v>19.916294970900001</v>
      </c>
      <c r="U127" s="4">
        <v>19.821064615899999</v>
      </c>
      <c r="V127" s="4">
        <v>19.730586370899999</v>
      </c>
      <c r="W127" s="4">
        <v>19.9569429497</v>
      </c>
      <c r="X127" s="4">
        <v>17.485537804100002</v>
      </c>
      <c r="Y127" s="4">
        <v>14.776408659599999</v>
      </c>
      <c r="Z127" s="4">
        <v>13.978085290599999</v>
      </c>
      <c r="AA127" s="4">
        <v>14.1785047699</v>
      </c>
      <c r="AB127" s="4">
        <v>13.3886824619</v>
      </c>
      <c r="AC127" s="4">
        <v>13.281355727899999</v>
      </c>
      <c r="AD127" s="4">
        <v>12.5203143784</v>
      </c>
      <c r="AE127" s="4">
        <v>11.2092062199</v>
      </c>
      <c r="AF127" s="4">
        <v>10.5744700432</v>
      </c>
      <c r="AG127" s="4">
        <v>12.3891561904</v>
      </c>
      <c r="AH127" s="4">
        <v>10.193041301099999</v>
      </c>
      <c r="AI127" s="4">
        <v>8.3306603748000008</v>
      </c>
      <c r="AJ127" s="4">
        <v>7.7485672900000004</v>
      </c>
      <c r="AK127" s="4">
        <v>8.7406170115999995</v>
      </c>
      <c r="AL127" s="4">
        <v>9.0707017102999998</v>
      </c>
      <c r="AM127" s="4">
        <v>9.0582129665999993</v>
      </c>
      <c r="AN127" s="4">
        <v>8.2215793727000008</v>
      </c>
      <c r="AO127" s="4">
        <v>8.6178187686999994</v>
      </c>
      <c r="AP127" s="4">
        <v>10.0345175184</v>
      </c>
      <c r="AQ127" s="4">
        <v>10.0716062892</v>
      </c>
      <c r="AR127" t="s">
        <v>168</v>
      </c>
      <c r="AS127" t="s">
        <v>401</v>
      </c>
      <c r="AU127" t="s">
        <v>44</v>
      </c>
      <c r="AV127" s="7" t="s">
        <v>510</v>
      </c>
    </row>
    <row r="128" spans="1:48">
      <c r="A128" s="7" t="s">
        <v>511</v>
      </c>
      <c r="B128" t="str">
        <f t="shared" ca="1" si="2"/>
        <v>Мальдивы</v>
      </c>
      <c r="D128" t="str">
        <f t="shared" ca="1" si="3"/>
        <v>Сельское, лесное, рыбное и охотн.хоз-во</v>
      </c>
      <c r="E128" s="4">
        <v>31.354766899099999</v>
      </c>
      <c r="F128" s="4">
        <v>32.273129348600001</v>
      </c>
      <c r="G128" s="4">
        <v>32.4810971888</v>
      </c>
      <c r="H128" s="4">
        <v>31.7107141332</v>
      </c>
      <c r="I128" s="4">
        <v>30.5696740942</v>
      </c>
      <c r="J128" s="4">
        <v>29.734345249</v>
      </c>
      <c r="K128" s="4">
        <v>36.856098905499998</v>
      </c>
      <c r="L128" s="4">
        <v>33.519272051800002</v>
      </c>
      <c r="M128" s="4">
        <v>27.8639475877</v>
      </c>
      <c r="N128" s="4">
        <v>24.870827567199999</v>
      </c>
      <c r="O128" s="4">
        <v>25.462430442799999</v>
      </c>
      <c r="P128" s="4">
        <v>25.375521108800001</v>
      </c>
      <c r="Q128" s="4">
        <v>27.344161171100001</v>
      </c>
      <c r="R128" s="4">
        <v>22.954504017600001</v>
      </c>
      <c r="S128" s="4">
        <v>18.966817407499999</v>
      </c>
      <c r="T128" s="4">
        <v>19.036320077399999</v>
      </c>
      <c r="U128" s="4">
        <v>17.5949765435</v>
      </c>
      <c r="V128" s="4">
        <v>16.967726849000002</v>
      </c>
      <c r="W128" s="4">
        <v>16.260535154799999</v>
      </c>
      <c r="X128" s="4">
        <v>15.6842086038</v>
      </c>
      <c r="Y128" s="4">
        <v>14.5824186333</v>
      </c>
      <c r="Z128" s="4">
        <v>14.544184100100001</v>
      </c>
      <c r="AA128" s="4">
        <v>13.360079194300001</v>
      </c>
      <c r="AB128" s="4">
        <v>12.674253523899999</v>
      </c>
      <c r="AC128" s="4">
        <v>12.058815851</v>
      </c>
      <c r="AD128" s="4">
        <v>11.0129087321</v>
      </c>
      <c r="AE128" s="4">
        <v>10.3169529645</v>
      </c>
      <c r="AF128" s="4">
        <v>9.4714808942000008</v>
      </c>
      <c r="AG128" s="4">
        <v>9.1820751117999997</v>
      </c>
      <c r="AH128" s="4">
        <v>8.8420685020000001</v>
      </c>
      <c r="AI128" s="4">
        <v>8.4305191090000005</v>
      </c>
      <c r="AJ128" s="4">
        <v>8.5602428227999994</v>
      </c>
      <c r="AK128" s="4">
        <v>9.4701536977000007</v>
      </c>
      <c r="AL128" s="4">
        <v>8.7998580478000008</v>
      </c>
      <c r="AM128" s="4">
        <v>8.2304621983999997</v>
      </c>
      <c r="AN128" s="4">
        <v>9.7082898172000007</v>
      </c>
      <c r="AO128" s="4">
        <v>8.1667060716000002</v>
      </c>
      <c r="AP128" s="4">
        <v>6.3965312129000003</v>
      </c>
      <c r="AQ128" s="4">
        <v>5.9595491736000001</v>
      </c>
      <c r="AR128" t="s">
        <v>169</v>
      </c>
      <c r="AS128" t="s">
        <v>402</v>
      </c>
      <c r="AU128" t="s">
        <v>44</v>
      </c>
      <c r="AV128" s="7" t="s">
        <v>510</v>
      </c>
    </row>
    <row r="129" spans="1:48">
      <c r="A129" s="7" t="s">
        <v>511</v>
      </c>
      <c r="B129" t="str">
        <f t="shared" ca="1" si="2"/>
        <v>Мали</v>
      </c>
      <c r="D129" t="str">
        <f t="shared" ca="1" si="3"/>
        <v>Сельское, лесное, рыбное и охотн.хоз-во</v>
      </c>
      <c r="E129" s="4">
        <v>78.049665143499993</v>
      </c>
      <c r="F129" s="4">
        <v>77.587079150500003</v>
      </c>
      <c r="G129" s="4">
        <v>74.731410444199994</v>
      </c>
      <c r="H129" s="4">
        <v>71.155203851799996</v>
      </c>
      <c r="I129" s="4">
        <v>65.719001467400005</v>
      </c>
      <c r="J129" s="4">
        <v>75.891154123199996</v>
      </c>
      <c r="K129" s="4">
        <v>74.240979039799996</v>
      </c>
      <c r="L129" s="4">
        <v>74.266230874100003</v>
      </c>
      <c r="M129" s="4">
        <v>71.733905336999996</v>
      </c>
      <c r="N129" s="4">
        <v>74.379241977999996</v>
      </c>
      <c r="O129" s="4">
        <v>63.019735373800003</v>
      </c>
      <c r="P129" s="4">
        <v>60.544768069</v>
      </c>
      <c r="Q129" s="4">
        <v>59.335038363199999</v>
      </c>
      <c r="R129" s="4">
        <v>55.265141995500002</v>
      </c>
      <c r="S129" s="4">
        <v>52.133124860400002</v>
      </c>
      <c r="T129" s="4">
        <v>40.275526742300002</v>
      </c>
      <c r="U129" s="4">
        <v>44.346575588699999</v>
      </c>
      <c r="V129" s="4">
        <v>47.018828451899999</v>
      </c>
      <c r="W129" s="4">
        <v>46.426163182700002</v>
      </c>
      <c r="X129" s="4">
        <v>49.017758918699997</v>
      </c>
      <c r="Y129" s="4">
        <v>47.7803203661</v>
      </c>
      <c r="Z129" s="4">
        <v>46.060971928800001</v>
      </c>
      <c r="AA129" s="4">
        <v>47.198641765700003</v>
      </c>
      <c r="AB129" s="4">
        <v>43.148371251100002</v>
      </c>
      <c r="AC129" s="4">
        <v>43.148371251</v>
      </c>
      <c r="AD129" s="4">
        <v>43.148371251</v>
      </c>
      <c r="AE129" s="4">
        <v>39.930879576000002</v>
      </c>
      <c r="AF129" s="4">
        <v>39.121301690199999</v>
      </c>
      <c r="AG129" s="4">
        <v>37.543719066599998</v>
      </c>
      <c r="AH129" s="4">
        <v>37.423895641999998</v>
      </c>
      <c r="AI129" s="4">
        <v>36.260645524700003</v>
      </c>
      <c r="AJ129" s="4">
        <v>37.9468143916</v>
      </c>
      <c r="AK129" s="4">
        <v>32.8962862813</v>
      </c>
      <c r="AL129" s="4">
        <v>38.701272787800001</v>
      </c>
      <c r="AM129" s="4">
        <v>37.770231975599998</v>
      </c>
      <c r="AN129" s="4">
        <v>37.4579047565</v>
      </c>
      <c r="AO129" s="4">
        <v>36.5184827498</v>
      </c>
      <c r="AP129" s="4">
        <v>36.053570437799998</v>
      </c>
      <c r="AQ129" s="4">
        <v>37.692781721199999</v>
      </c>
      <c r="AR129" t="s">
        <v>170</v>
      </c>
      <c r="AS129" t="s">
        <v>403</v>
      </c>
      <c r="AU129" t="s">
        <v>44</v>
      </c>
      <c r="AV129" s="7" t="s">
        <v>510</v>
      </c>
    </row>
    <row r="130" spans="1:48">
      <c r="A130" s="7" t="s">
        <v>513</v>
      </c>
      <c r="B130" t="str">
        <f t="shared" ca="1" si="2"/>
        <v>Мальта</v>
      </c>
      <c r="D130" t="str">
        <f t="shared" ca="1" si="3"/>
        <v>Сельское, лесное, рыбное и охотн.хоз-во</v>
      </c>
      <c r="E130" s="4">
        <v>7.1840666242999998</v>
      </c>
      <c r="F130" s="4">
        <v>7.2679160860999996</v>
      </c>
      <c r="G130" s="4">
        <v>7.6072553846000002</v>
      </c>
      <c r="H130" s="4">
        <v>7.4272887859000001</v>
      </c>
      <c r="I130" s="4">
        <v>7.1274599528999998</v>
      </c>
      <c r="J130" s="4">
        <v>6.0561168046000002</v>
      </c>
      <c r="K130" s="4">
        <v>6.0560966713999997</v>
      </c>
      <c r="L130" s="4">
        <v>5.7775884190999998</v>
      </c>
      <c r="M130" s="4">
        <v>4.3973975502</v>
      </c>
      <c r="N130" s="4">
        <v>3.7506525600999998</v>
      </c>
      <c r="O130" s="4">
        <v>3.6506220135</v>
      </c>
      <c r="P130" s="4">
        <v>3.7413758528000001</v>
      </c>
      <c r="Q130" s="4">
        <v>3.8726921638</v>
      </c>
      <c r="R130" s="4">
        <v>4.3069718625000002</v>
      </c>
      <c r="S130" s="4">
        <v>4.4486349591999996</v>
      </c>
      <c r="T130" s="4">
        <v>4.3464488603999998</v>
      </c>
      <c r="U130" s="4">
        <v>4.3803969115000001</v>
      </c>
      <c r="V130" s="4">
        <v>4.3036928869000004</v>
      </c>
      <c r="W130" s="4">
        <v>3.8969117697</v>
      </c>
      <c r="X130" s="4">
        <v>3.7502468645000002</v>
      </c>
      <c r="Y130" s="4">
        <v>3.4566928079000001</v>
      </c>
      <c r="Z130" s="4">
        <v>3.2905206092000001</v>
      </c>
      <c r="AA130" s="4">
        <v>3.0391728307000001</v>
      </c>
      <c r="AB130" s="4">
        <v>2.9961475223999998</v>
      </c>
      <c r="AC130" s="4">
        <v>2.7927456877000001</v>
      </c>
      <c r="AD130" s="4">
        <v>2.8125352926999998</v>
      </c>
      <c r="AE130" s="4">
        <v>2.9426043176999999</v>
      </c>
      <c r="AF130" s="4">
        <v>2.8257918067999999</v>
      </c>
      <c r="AG130" s="4">
        <v>2.8670498045000001</v>
      </c>
      <c r="AH130" s="4">
        <v>2.6843790359000002</v>
      </c>
      <c r="AI130" s="4">
        <v>2.3482460382000001</v>
      </c>
      <c r="AJ130" s="4">
        <v>2.7690473974000001</v>
      </c>
      <c r="AK130" s="4">
        <v>2.7846203604999999</v>
      </c>
      <c r="AL130" s="4">
        <v>2.894450918</v>
      </c>
      <c r="AM130" s="4">
        <v>2.8535859604999998</v>
      </c>
      <c r="AN130" s="4">
        <v>2.6996848164</v>
      </c>
      <c r="AO130" s="4">
        <v>2.7554617023999999</v>
      </c>
      <c r="AP130" s="4">
        <v>2.2537527036</v>
      </c>
      <c r="AQ130" s="4">
        <v>2.5697177265</v>
      </c>
      <c r="AR130" t="s">
        <v>171</v>
      </c>
      <c r="AS130" t="s">
        <v>404</v>
      </c>
      <c r="AU130" t="s">
        <v>44</v>
      </c>
      <c r="AV130" s="7" t="s">
        <v>510</v>
      </c>
    </row>
    <row r="131" spans="1:48">
      <c r="A131" s="7"/>
      <c r="B131" t="str">
        <f t="shared" ref="B131:B194" ca="1" si="4">OFFSET(AR131,0,$AT$1)</f>
        <v>Маршаловы о-ва</v>
      </c>
      <c r="D131" t="str">
        <f t="shared" ref="D131:D194" ca="1" si="5">OFFSET(AU131,0,$AT$1)</f>
        <v>Сельское, лесное, рыбное и охотн.хоз-во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>
        <v>14.022813942699999</v>
      </c>
      <c r="R131" s="4">
        <v>14.022755716300001</v>
      </c>
      <c r="S131" s="4">
        <v>14.0153980505</v>
      </c>
      <c r="T131" s="4">
        <v>14.030290013</v>
      </c>
      <c r="U131" s="4">
        <v>14.022583169400001</v>
      </c>
      <c r="V131" s="4">
        <v>13.9933240488</v>
      </c>
      <c r="W131" s="4">
        <v>14.075001645</v>
      </c>
      <c r="X131" s="4">
        <v>13.999492157100001</v>
      </c>
      <c r="Y131" s="4">
        <v>13.9055205259</v>
      </c>
      <c r="Z131" s="4">
        <v>14.3208495969</v>
      </c>
      <c r="AA131" s="4">
        <v>13.774659592000001</v>
      </c>
      <c r="AB131" s="4">
        <v>13.622173522000001</v>
      </c>
      <c r="AC131" s="4">
        <v>16.0316631235</v>
      </c>
      <c r="AD131" s="4">
        <v>14.9127062566</v>
      </c>
      <c r="AE131" s="4">
        <v>14.310235651899999</v>
      </c>
      <c r="AF131" s="4">
        <v>14.333735235300001</v>
      </c>
      <c r="AG131" s="4">
        <v>12.1080397754</v>
      </c>
      <c r="AH131" s="4">
        <v>8.7883051464000008</v>
      </c>
      <c r="AI131" s="4">
        <v>9.9917725102000006</v>
      </c>
      <c r="AJ131" s="4">
        <v>10.4765909423</v>
      </c>
      <c r="AK131" s="4">
        <v>9.7522231541999993</v>
      </c>
      <c r="AL131" s="4">
        <v>10.073528555799999</v>
      </c>
      <c r="AM131" s="4">
        <v>10.1007806203</v>
      </c>
      <c r="AN131" s="4">
        <v>9.9755109431999998</v>
      </c>
      <c r="AO131" s="4">
        <v>10.049940233299999</v>
      </c>
      <c r="AP131" s="4">
        <v>10.042077344799999</v>
      </c>
      <c r="AQ131" s="4">
        <v>10.0225091588</v>
      </c>
      <c r="AR131" t="s">
        <v>172</v>
      </c>
      <c r="AS131" t="s">
        <v>405</v>
      </c>
      <c r="AU131" t="s">
        <v>44</v>
      </c>
      <c r="AV131" s="7" t="s">
        <v>510</v>
      </c>
    </row>
    <row r="132" spans="1:48">
      <c r="A132" s="7" t="s">
        <v>511</v>
      </c>
      <c r="B132" t="str">
        <f t="shared" ca="1" si="4"/>
        <v>Мавритания</v>
      </c>
      <c r="D132" t="str">
        <f t="shared" ca="1" si="5"/>
        <v>Сельское, лесное, рыбное и охотн.хоз-во</v>
      </c>
      <c r="E132" s="4">
        <v>29.2724196277</v>
      </c>
      <c r="F132" s="4">
        <v>28.03056922</v>
      </c>
      <c r="G132" s="4">
        <v>27.842382665399999</v>
      </c>
      <c r="H132" s="4">
        <v>24.611748818399999</v>
      </c>
      <c r="I132" s="4">
        <v>26.944846649999999</v>
      </c>
      <c r="J132" s="4">
        <v>27.213010541900001</v>
      </c>
      <c r="K132" s="4">
        <v>27.2646100272</v>
      </c>
      <c r="L132" s="4">
        <v>24.4109577109</v>
      </c>
      <c r="M132" s="4">
        <v>26.7192539005</v>
      </c>
      <c r="N132" s="4">
        <v>30.5572011012</v>
      </c>
      <c r="O132" s="4">
        <v>34.384902274200002</v>
      </c>
      <c r="P132" s="4">
        <v>37.713365539500003</v>
      </c>
      <c r="Q132" s="4">
        <v>33.257600898600003</v>
      </c>
      <c r="R132" s="4">
        <v>27.7586799587</v>
      </c>
      <c r="S132" s="4">
        <v>20.5618164923</v>
      </c>
      <c r="T132" s="4">
        <v>22.516443153699999</v>
      </c>
      <c r="U132" s="4">
        <v>26.631004040099999</v>
      </c>
      <c r="V132" s="4">
        <v>32.3123611157</v>
      </c>
      <c r="W132" s="4">
        <v>32.399452888500001</v>
      </c>
      <c r="X132" s="4">
        <v>34.202368651100002</v>
      </c>
      <c r="Y132" s="4">
        <v>36.983380713499997</v>
      </c>
      <c r="Z132" s="4">
        <v>36.832796883299999</v>
      </c>
      <c r="AA132" s="4">
        <v>36.821875216700001</v>
      </c>
      <c r="AB132" s="4">
        <v>37.357505618600001</v>
      </c>
      <c r="AC132" s="4">
        <v>36.323769709300002</v>
      </c>
      <c r="AD132" s="4">
        <v>36.360420134400002</v>
      </c>
      <c r="AE132" s="4">
        <v>35.1258778109</v>
      </c>
      <c r="AF132" s="4">
        <v>32.257517663000002</v>
      </c>
      <c r="AG132" s="4">
        <v>30.8730027091</v>
      </c>
      <c r="AH132" s="4">
        <v>29.649530734799999</v>
      </c>
      <c r="AI132" s="4">
        <v>27.061008131099999</v>
      </c>
      <c r="AJ132" s="4">
        <v>25.782579267599999</v>
      </c>
      <c r="AK132" s="4">
        <v>25.346720601000001</v>
      </c>
      <c r="AL132" s="4">
        <v>26.697909392700002</v>
      </c>
      <c r="AM132" s="4">
        <v>24.120942103899999</v>
      </c>
      <c r="AN132" s="4">
        <v>17.723826756099999</v>
      </c>
      <c r="AO132" s="4">
        <v>17.332983106099999</v>
      </c>
      <c r="AP132" s="4">
        <v>19.6570375459</v>
      </c>
      <c r="AQ132" s="4">
        <v>18.227515174200001</v>
      </c>
      <c r="AR132" t="s">
        <v>173</v>
      </c>
      <c r="AS132" t="s">
        <v>406</v>
      </c>
      <c r="AU132" t="s">
        <v>44</v>
      </c>
      <c r="AV132" s="7" t="s">
        <v>510</v>
      </c>
    </row>
    <row r="133" spans="1:48">
      <c r="A133" s="7" t="s">
        <v>511</v>
      </c>
      <c r="B133" t="str">
        <f t="shared" ca="1" si="4"/>
        <v>Маврикий</v>
      </c>
      <c r="D133" t="str">
        <f t="shared" ca="1" si="5"/>
        <v>Сельское, лесное, рыбное и охотн.хоз-во</v>
      </c>
      <c r="E133" s="4">
        <v>24.342105263200001</v>
      </c>
      <c r="F133" s="4">
        <v>25.787401574800001</v>
      </c>
      <c r="G133" s="4">
        <v>27.599687255700001</v>
      </c>
      <c r="H133" s="4">
        <v>29.939393939399999</v>
      </c>
      <c r="I133" s="4">
        <v>44.984699081899997</v>
      </c>
      <c r="J133" s="4">
        <v>33.4627831715</v>
      </c>
      <c r="K133" s="4">
        <v>22.8155308537</v>
      </c>
      <c r="L133" s="4">
        <v>20.054196117099998</v>
      </c>
      <c r="M133" s="4">
        <v>18.085689761699999</v>
      </c>
      <c r="N133" s="4">
        <v>18.600500546300001</v>
      </c>
      <c r="O133" s="4">
        <v>12.347594362400001</v>
      </c>
      <c r="P133" s="4">
        <v>14.220312855</v>
      </c>
      <c r="Q133" s="4">
        <v>15.132285316600001</v>
      </c>
      <c r="R133" s="4">
        <v>13.3701663959</v>
      </c>
      <c r="S133" s="4">
        <v>14.0777240827</v>
      </c>
      <c r="T133" s="4">
        <v>15.148866759000001</v>
      </c>
      <c r="U133" s="4">
        <v>14.9099629184</v>
      </c>
      <c r="V133" s="4">
        <v>14.1721476311</v>
      </c>
      <c r="W133" s="4">
        <v>12.9166412507</v>
      </c>
      <c r="X133" s="4">
        <v>12.420274471800001</v>
      </c>
      <c r="Y133" s="4">
        <v>12.1189789811</v>
      </c>
      <c r="Z133" s="4">
        <v>11.1306340761</v>
      </c>
      <c r="AA133" s="4">
        <v>11.2957481163</v>
      </c>
      <c r="AB133" s="4">
        <v>10.2799521315</v>
      </c>
      <c r="AC133" s="4">
        <v>9.5035313668000008</v>
      </c>
      <c r="AD133" s="4">
        <v>9.9560238061999993</v>
      </c>
      <c r="AE133" s="4">
        <v>9.8879648085999996</v>
      </c>
      <c r="AF133" s="4">
        <v>9.1198804930000001</v>
      </c>
      <c r="AG133" s="4">
        <v>8.9027821878999998</v>
      </c>
      <c r="AH133" s="4">
        <v>5.824699818</v>
      </c>
      <c r="AI133" s="4">
        <v>6.5922400842000002</v>
      </c>
      <c r="AJ133" s="4">
        <v>6.9748383274999997</v>
      </c>
      <c r="AK133" s="4">
        <v>5.9854091933999998</v>
      </c>
      <c r="AL133" s="4">
        <v>6.0073930790999999</v>
      </c>
      <c r="AM133" s="4">
        <v>6.1344333294000002</v>
      </c>
      <c r="AN133" s="4">
        <v>5.7197275096000002</v>
      </c>
      <c r="AO133" s="4">
        <v>5.2855942772000004</v>
      </c>
      <c r="AP133" s="4">
        <v>4.7026458751</v>
      </c>
      <c r="AQ133" s="4">
        <v>3.9710926615000002</v>
      </c>
      <c r="AR133" t="s">
        <v>174</v>
      </c>
      <c r="AS133" t="s">
        <v>407</v>
      </c>
      <c r="AU133" t="s">
        <v>44</v>
      </c>
      <c r="AV133" s="7" t="s">
        <v>510</v>
      </c>
    </row>
    <row r="134" spans="1:48">
      <c r="A134" s="7"/>
      <c r="B134" t="str">
        <f t="shared" ca="1" si="4"/>
        <v>Майотт</v>
      </c>
      <c r="D134" t="str">
        <f t="shared" ca="1" si="5"/>
        <v>Сельское, лесное, рыбное и охотн.хоз-во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t="s">
        <v>175</v>
      </c>
      <c r="AS134" t="s">
        <v>408</v>
      </c>
      <c r="AU134" t="s">
        <v>44</v>
      </c>
      <c r="AV134" s="7" t="s">
        <v>510</v>
      </c>
    </row>
    <row r="135" spans="1:48">
      <c r="A135" s="7" t="s">
        <v>511</v>
      </c>
      <c r="B135" t="str">
        <f t="shared" ca="1" si="4"/>
        <v>Мексика</v>
      </c>
      <c r="D135" t="str">
        <f t="shared" ca="1" si="5"/>
        <v>Сельское, лесное, рыбное и охотн.хоз-во</v>
      </c>
      <c r="E135" s="4">
        <v>11.257154998200001</v>
      </c>
      <c r="F135" s="4">
        <v>11.2405875185</v>
      </c>
      <c r="G135" s="4">
        <v>10.328662999600001</v>
      </c>
      <c r="H135" s="4">
        <v>10.9393780212</v>
      </c>
      <c r="I135" s="4">
        <v>10.918429765500001</v>
      </c>
      <c r="J135" s="4">
        <v>10.620015199499999</v>
      </c>
      <c r="K135" s="4">
        <v>10.1886590072</v>
      </c>
      <c r="L135" s="4">
        <v>10.066235429200001</v>
      </c>
      <c r="M135" s="4">
        <v>9.7712830091999994</v>
      </c>
      <c r="N135" s="4">
        <v>8.7073614904000003</v>
      </c>
      <c r="O135" s="4">
        <v>7.7917218535000003</v>
      </c>
      <c r="P135" s="4">
        <v>7.9681838218000003</v>
      </c>
      <c r="Q135" s="4">
        <v>7.0443795276000003</v>
      </c>
      <c r="R135" s="4">
        <v>6.6613343502999998</v>
      </c>
      <c r="S135" s="4">
        <v>7.6435893139999997</v>
      </c>
      <c r="T135" s="4">
        <v>8.3162568607999994</v>
      </c>
      <c r="U135" s="4">
        <v>8.8168517001000009</v>
      </c>
      <c r="V135" s="4">
        <v>7.8514598582000001</v>
      </c>
      <c r="W135" s="4">
        <v>7.4169183372000003</v>
      </c>
      <c r="X135" s="4">
        <v>7.4104319383000004</v>
      </c>
      <c r="Y135" s="4">
        <v>7.4454048407000002</v>
      </c>
      <c r="Z135" s="4">
        <v>7.2633910185000001</v>
      </c>
      <c r="AA135" s="4">
        <v>6.4333675158999997</v>
      </c>
      <c r="AB135" s="4">
        <v>6.0996699982000004</v>
      </c>
      <c r="AC135" s="4">
        <v>5.5651333004000003</v>
      </c>
      <c r="AD135" s="4">
        <v>5.0694771412000001</v>
      </c>
      <c r="AE135" s="4">
        <v>5.8874289395000003</v>
      </c>
      <c r="AF135" s="4">
        <v>5.4843209133000004</v>
      </c>
      <c r="AG135" s="4">
        <v>5.2187644889999998</v>
      </c>
      <c r="AH135" s="4">
        <v>4.6194848741000003</v>
      </c>
      <c r="AI135" s="4">
        <v>4.1084849676999999</v>
      </c>
      <c r="AJ135" s="4">
        <v>4.1942000970000004</v>
      </c>
      <c r="AK135" s="4">
        <v>3.9441216411000002</v>
      </c>
      <c r="AL135" s="4">
        <v>3.9366808336000001</v>
      </c>
      <c r="AM135" s="4">
        <v>3.6758086050999998</v>
      </c>
      <c r="AN135" s="4">
        <v>3.3622488293999999</v>
      </c>
      <c r="AO135" s="4">
        <v>3.3066443452000001</v>
      </c>
      <c r="AP135" s="4">
        <v>3.7332190585</v>
      </c>
      <c r="AQ135" s="4">
        <v>3.4663050315000001</v>
      </c>
      <c r="AR135" t="s">
        <v>176</v>
      </c>
      <c r="AS135" t="s">
        <v>409</v>
      </c>
      <c r="AU135" t="s">
        <v>44</v>
      </c>
      <c r="AV135" s="7" t="s">
        <v>510</v>
      </c>
    </row>
    <row r="136" spans="1:48">
      <c r="A136" s="7" t="s">
        <v>511</v>
      </c>
      <c r="B136" t="str">
        <f t="shared" ca="1" si="4"/>
        <v>Микронезия (федеральные штаты)</v>
      </c>
      <c r="D136" t="str">
        <f t="shared" ca="1" si="5"/>
        <v>Сельское, лесное, рыбное и охотн.хоз-во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v>19.097413710600001</v>
      </c>
      <c r="R136" s="4">
        <v>19.097412734500001</v>
      </c>
      <c r="S136" s="4">
        <v>19.09741279</v>
      </c>
      <c r="T136" s="4">
        <v>19.0974129839</v>
      </c>
      <c r="U136" s="4">
        <v>19.097413423100001</v>
      </c>
      <c r="V136" s="4">
        <v>19.097413034199999</v>
      </c>
      <c r="W136" s="4">
        <v>19.097412775599999</v>
      </c>
      <c r="X136" s="4">
        <v>19.0974129791</v>
      </c>
      <c r="Y136" s="4">
        <v>19.097413398800001</v>
      </c>
      <c r="Z136" s="4">
        <v>19.0974134541</v>
      </c>
      <c r="AA136" s="4">
        <v>19.097413636500001</v>
      </c>
      <c r="AB136" s="4">
        <v>19.097413400000001</v>
      </c>
      <c r="AC136" s="4">
        <v>19.097413378100001</v>
      </c>
      <c r="AD136" s="4">
        <v>19.097413251500001</v>
      </c>
      <c r="AE136" s="4">
        <v>19.097413251999999</v>
      </c>
      <c r="AF136" s="4">
        <v>19.097413445000001</v>
      </c>
      <c r="AG136" s="4">
        <v>19.097413431300001</v>
      </c>
      <c r="AH136" s="4">
        <v>19.097413490099999</v>
      </c>
      <c r="AI136" s="4">
        <v>19.097413601100001</v>
      </c>
      <c r="AJ136" s="4">
        <v>19.097413274000001</v>
      </c>
      <c r="AK136" s="4">
        <v>19.097413191200001</v>
      </c>
      <c r="AL136" s="4">
        <v>19.0974133978</v>
      </c>
      <c r="AM136" s="4">
        <v>19.097413210900001</v>
      </c>
      <c r="AN136" s="4">
        <v>19.097413173700001</v>
      </c>
      <c r="AO136" s="4">
        <v>19.0974133255</v>
      </c>
      <c r="AP136" s="4">
        <v>19.097413487099999</v>
      </c>
      <c r="AQ136" s="4">
        <v>19.0974133715</v>
      </c>
      <c r="AR136" t="s">
        <v>177</v>
      </c>
      <c r="AS136" t="s">
        <v>410</v>
      </c>
      <c r="AU136" t="s">
        <v>44</v>
      </c>
      <c r="AV136" s="7" t="s">
        <v>510</v>
      </c>
    </row>
    <row r="137" spans="1:48">
      <c r="A137" s="7" t="s">
        <v>512</v>
      </c>
      <c r="B137" t="str">
        <f t="shared" ca="1" si="4"/>
        <v>Монголия</v>
      </c>
      <c r="D137" t="str">
        <f t="shared" ca="1" si="5"/>
        <v>Сельское, лесное, рыбное и охотн.хоз-во</v>
      </c>
      <c r="E137" s="4">
        <v>17.451782998199999</v>
      </c>
      <c r="F137" s="4">
        <v>17.4557047899</v>
      </c>
      <c r="G137" s="4">
        <v>17.449801876900001</v>
      </c>
      <c r="H137" s="4">
        <v>17.4498423398</v>
      </c>
      <c r="I137" s="4">
        <v>17.467470140300001</v>
      </c>
      <c r="J137" s="4">
        <v>17.432093152499998</v>
      </c>
      <c r="K137" s="4">
        <v>17.449963728</v>
      </c>
      <c r="L137" s="4">
        <v>17.5203535184</v>
      </c>
      <c r="M137" s="4">
        <v>17.325962222200001</v>
      </c>
      <c r="N137" s="4">
        <v>17.503575449900001</v>
      </c>
      <c r="O137" s="4">
        <v>17.731522899200002</v>
      </c>
      <c r="P137" s="4">
        <v>16.742788306200001</v>
      </c>
      <c r="Q137" s="4">
        <v>18.036415116899999</v>
      </c>
      <c r="R137" s="4">
        <v>18.415365268199999</v>
      </c>
      <c r="S137" s="4">
        <v>17.200929950700001</v>
      </c>
      <c r="T137" s="4">
        <v>16.400703395099999</v>
      </c>
      <c r="U137" s="4">
        <v>18.669528633300001</v>
      </c>
      <c r="V137" s="4">
        <v>14.8050146641</v>
      </c>
      <c r="W137" s="4">
        <v>15.0563445236</v>
      </c>
      <c r="X137" s="4">
        <v>16.136070426300002</v>
      </c>
      <c r="Y137" s="4">
        <v>15.9862869957</v>
      </c>
      <c r="Z137" s="4">
        <v>14.1986393656</v>
      </c>
      <c r="AA137" s="4">
        <v>31.236109255999999</v>
      </c>
      <c r="AB137" s="4">
        <v>36.511370560400003</v>
      </c>
      <c r="AC137" s="4">
        <v>38.464179064500001</v>
      </c>
      <c r="AD137" s="4">
        <v>38.827689994000004</v>
      </c>
      <c r="AE137" s="4">
        <v>46.031955107100003</v>
      </c>
      <c r="AF137" s="4">
        <v>38.594321102400002</v>
      </c>
      <c r="AG137" s="4">
        <v>40.3309437574</v>
      </c>
      <c r="AH137" s="4">
        <v>39.4772838556</v>
      </c>
      <c r="AI137" s="4">
        <v>31.912804560200001</v>
      </c>
      <c r="AJ137" s="4">
        <v>28.432948792800001</v>
      </c>
      <c r="AK137" s="4">
        <v>23.494573498000001</v>
      </c>
      <c r="AL137" s="4">
        <v>22.779929254599999</v>
      </c>
      <c r="AM137" s="4">
        <v>24.563441760100002</v>
      </c>
      <c r="AN137" s="4">
        <v>23.8778256435</v>
      </c>
      <c r="AO137" s="4">
        <v>21.081234220999999</v>
      </c>
      <c r="AP137" s="4">
        <v>22.041625126100001</v>
      </c>
      <c r="AQ137" s="4">
        <v>22.329023891199999</v>
      </c>
      <c r="AR137" t="s">
        <v>178</v>
      </c>
      <c r="AS137" t="s">
        <v>411</v>
      </c>
      <c r="AU137" t="s">
        <v>44</v>
      </c>
      <c r="AV137" s="7" t="s">
        <v>510</v>
      </c>
    </row>
    <row r="138" spans="1:48">
      <c r="A138" s="7" t="s">
        <v>512</v>
      </c>
      <c r="B138" t="str">
        <f t="shared" ca="1" si="4"/>
        <v>Черногория</v>
      </c>
      <c r="D138" t="str">
        <f t="shared" ca="1" si="5"/>
        <v>Сельское, лесное, рыбное и охотн.хоз-во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>
        <v>9.7183085595000005</v>
      </c>
      <c r="AR138" t="s">
        <v>179</v>
      </c>
      <c r="AS138" t="s">
        <v>412</v>
      </c>
      <c r="AU138" t="s">
        <v>44</v>
      </c>
      <c r="AV138" s="7" t="s">
        <v>510</v>
      </c>
    </row>
    <row r="139" spans="1:48">
      <c r="A139" s="7"/>
      <c r="B139" t="str">
        <f t="shared" ca="1" si="4"/>
        <v>Монтсератт</v>
      </c>
      <c r="D139" t="str">
        <f t="shared" ca="1" si="5"/>
        <v>Сельское, лесное, рыбное и охотн.хоз-во</v>
      </c>
      <c r="E139" s="4">
        <v>5.0420564928999996</v>
      </c>
      <c r="F139" s="4">
        <v>5.0551272859000003</v>
      </c>
      <c r="G139" s="4">
        <v>4.9716992026</v>
      </c>
      <c r="H139" s="4">
        <v>4.8946340487000004</v>
      </c>
      <c r="I139" s="4">
        <v>4.9245250126000002</v>
      </c>
      <c r="J139" s="4">
        <v>5.3811659192999999</v>
      </c>
      <c r="K139" s="4">
        <v>5.1181102361999997</v>
      </c>
      <c r="L139" s="4">
        <v>4.5614035087999998</v>
      </c>
      <c r="M139" s="4">
        <v>4.5180722892</v>
      </c>
      <c r="N139" s="4">
        <v>5.0761421320000002</v>
      </c>
      <c r="O139" s="4">
        <v>4.0336134454000003</v>
      </c>
      <c r="P139" s="4">
        <v>4.4910179641000001</v>
      </c>
      <c r="Q139" s="4">
        <v>4.4176706826999999</v>
      </c>
      <c r="R139" s="4">
        <v>4.1044776119000002</v>
      </c>
      <c r="S139" s="4">
        <v>4.4891464938999999</v>
      </c>
      <c r="T139" s="4">
        <v>4.6614752325</v>
      </c>
      <c r="U139" s="4">
        <v>4.5112781955000001</v>
      </c>
      <c r="V139" s="4">
        <v>4.6867481474000003</v>
      </c>
      <c r="W139" s="4">
        <v>4.4344581990999998</v>
      </c>
      <c r="X139" s="4">
        <v>2.7188328911999999</v>
      </c>
      <c r="Y139" s="4">
        <v>2.4342105262999998</v>
      </c>
      <c r="Z139" s="4">
        <v>3.0673482995999999</v>
      </c>
      <c r="AA139" s="4">
        <v>3.5162233671999998</v>
      </c>
      <c r="AB139" s="4">
        <v>5.3681805966000002</v>
      </c>
      <c r="AC139" s="4">
        <v>5.4254711592999998</v>
      </c>
      <c r="AD139" s="4">
        <v>5.4546677427999999</v>
      </c>
      <c r="AE139" s="4">
        <v>4.6201317655</v>
      </c>
      <c r="AF139" s="4">
        <v>1.0455413693</v>
      </c>
      <c r="AG139" s="4">
        <v>0.75905443500000003</v>
      </c>
      <c r="AH139" s="4">
        <v>0.88537362770000005</v>
      </c>
      <c r="AI139" s="4">
        <v>1.3059479995000001</v>
      </c>
      <c r="AJ139" s="4">
        <v>1.1549793754</v>
      </c>
      <c r="AK139" s="4">
        <v>1.3831696759000001</v>
      </c>
      <c r="AL139" s="4">
        <v>1.3995438523999999</v>
      </c>
      <c r="AM139" s="4">
        <v>1.1003045486</v>
      </c>
      <c r="AN139" s="4">
        <v>0.9607312751</v>
      </c>
      <c r="AO139" s="4">
        <v>1.0729047576999999</v>
      </c>
      <c r="AP139" s="4">
        <v>0.96860387439999995</v>
      </c>
      <c r="AQ139" s="4">
        <v>0.97681067340000005</v>
      </c>
      <c r="AR139" t="s">
        <v>180</v>
      </c>
      <c r="AS139" t="s">
        <v>413</v>
      </c>
      <c r="AU139" t="s">
        <v>44</v>
      </c>
      <c r="AV139" s="7" t="s">
        <v>510</v>
      </c>
    </row>
    <row r="140" spans="1:48">
      <c r="A140" s="7" t="s">
        <v>511</v>
      </c>
      <c r="B140" t="str">
        <f t="shared" ca="1" si="4"/>
        <v>Морокко</v>
      </c>
      <c r="D140" t="str">
        <f t="shared" ca="1" si="5"/>
        <v>Сельское, лесное, рыбное и охотн.хоз-во</v>
      </c>
      <c r="E140" s="4">
        <v>22.555835109299998</v>
      </c>
      <c r="F140" s="4">
        <v>24.916635080300001</v>
      </c>
      <c r="G140" s="4">
        <v>23.789544099899999</v>
      </c>
      <c r="H140" s="4">
        <v>23.1946403436</v>
      </c>
      <c r="I140" s="4">
        <v>22.0605164531</v>
      </c>
      <c r="J140" s="4">
        <v>19.3804640601</v>
      </c>
      <c r="K140" s="4">
        <v>21.177519720399999</v>
      </c>
      <c r="L140" s="4">
        <v>18.5073152097</v>
      </c>
      <c r="M140" s="4">
        <v>21.163600167599999</v>
      </c>
      <c r="N140" s="4">
        <v>20.2306778377</v>
      </c>
      <c r="O140" s="4">
        <v>21.105847885700001</v>
      </c>
      <c r="P140" s="4">
        <v>14.968801945199999</v>
      </c>
      <c r="Q140" s="4">
        <v>18.0125827659</v>
      </c>
      <c r="R140" s="4">
        <v>17.601636210300001</v>
      </c>
      <c r="S140" s="4">
        <v>17.100224190199999</v>
      </c>
      <c r="T140" s="4">
        <v>18.683795981500001</v>
      </c>
      <c r="U140" s="4">
        <v>21.792423882000001</v>
      </c>
      <c r="V140" s="4">
        <v>17.515831546000001</v>
      </c>
      <c r="W140" s="4">
        <v>19.7654924126</v>
      </c>
      <c r="X140" s="4">
        <v>19.745239266999999</v>
      </c>
      <c r="Y140" s="4">
        <v>19.993511841</v>
      </c>
      <c r="Z140" s="4">
        <v>22.6189501104</v>
      </c>
      <c r="AA140" s="4">
        <v>17.282816310499999</v>
      </c>
      <c r="AB140" s="4">
        <v>16.450394338700001</v>
      </c>
      <c r="AC140" s="4">
        <v>20.710489389999999</v>
      </c>
      <c r="AD140" s="4">
        <v>16.1700295371</v>
      </c>
      <c r="AE140" s="4">
        <v>21.581656697100001</v>
      </c>
      <c r="AF140" s="4">
        <v>17.3984681357</v>
      </c>
      <c r="AG140" s="4">
        <v>19.299994679099999</v>
      </c>
      <c r="AH140" s="4">
        <v>16.6426964431</v>
      </c>
      <c r="AI140" s="4">
        <v>14.230998684299999</v>
      </c>
      <c r="AJ140" s="4">
        <v>15.779707955699999</v>
      </c>
      <c r="AK140" s="4">
        <v>15.7875314752</v>
      </c>
      <c r="AL140" s="4">
        <v>16.529873521300001</v>
      </c>
      <c r="AM140" s="4">
        <v>15.594608751599999</v>
      </c>
      <c r="AN140" s="4">
        <v>13.992252116</v>
      </c>
      <c r="AO140" s="4">
        <v>16.0842362277</v>
      </c>
      <c r="AP140" s="4">
        <v>12.9907867498</v>
      </c>
      <c r="AQ140" s="4">
        <v>14.3587108542</v>
      </c>
      <c r="AR140" t="s">
        <v>181</v>
      </c>
      <c r="AS140" t="s">
        <v>414</v>
      </c>
      <c r="AU140" t="s">
        <v>44</v>
      </c>
      <c r="AV140" s="7" t="s">
        <v>510</v>
      </c>
    </row>
    <row r="141" spans="1:48">
      <c r="A141" s="7" t="s">
        <v>511</v>
      </c>
      <c r="B141" t="str">
        <f t="shared" ca="1" si="4"/>
        <v>Мозамбик</v>
      </c>
      <c r="D141" t="str">
        <f t="shared" ca="1" si="5"/>
        <v>Сельское, лесное, рыбное и охотн.хоз-во</v>
      </c>
      <c r="E141" s="4">
        <v>35.860373220900001</v>
      </c>
      <c r="F141" s="4">
        <v>35.869681802199999</v>
      </c>
      <c r="G141" s="4">
        <v>35.872437893399997</v>
      </c>
      <c r="H141" s="4">
        <v>35.839005444900003</v>
      </c>
      <c r="I141" s="4">
        <v>35.897609307700002</v>
      </c>
      <c r="J141" s="4">
        <v>35.8807092264</v>
      </c>
      <c r="K141" s="4">
        <v>35.7388037029</v>
      </c>
      <c r="L141" s="4">
        <v>36.073623629300002</v>
      </c>
      <c r="M141" s="4">
        <v>35.829981891499997</v>
      </c>
      <c r="N141" s="4">
        <v>35.315005470499997</v>
      </c>
      <c r="O141" s="4">
        <v>37.085609693499997</v>
      </c>
      <c r="P141" s="4">
        <v>35.100000415700002</v>
      </c>
      <c r="Q141" s="4">
        <v>33.800000534299997</v>
      </c>
      <c r="R141" s="4">
        <v>37.5999980132</v>
      </c>
      <c r="S141" s="4">
        <v>30.160108388800001</v>
      </c>
      <c r="T141" s="4">
        <v>47.4820118811</v>
      </c>
      <c r="U141" s="4">
        <v>41.141762380300001</v>
      </c>
      <c r="V141" s="4">
        <v>44.148657339400003</v>
      </c>
      <c r="W141" s="4">
        <v>42.879744708399997</v>
      </c>
      <c r="X141" s="4">
        <v>47.378867036400003</v>
      </c>
      <c r="Y141" s="4">
        <v>37.118742188399999</v>
      </c>
      <c r="Z141" s="4">
        <v>38.480256965999999</v>
      </c>
      <c r="AA141" s="4">
        <v>33.923906108099999</v>
      </c>
      <c r="AB141" s="4">
        <v>37.605028777599998</v>
      </c>
      <c r="AC141" s="4">
        <v>33.051707133900003</v>
      </c>
      <c r="AD141" s="4">
        <v>33.945929310799997</v>
      </c>
      <c r="AE141" s="4">
        <v>34.428982022</v>
      </c>
      <c r="AF141" s="4">
        <v>33.947389461999997</v>
      </c>
      <c r="AG141" s="4">
        <v>30.280487041000001</v>
      </c>
      <c r="AH141" s="4">
        <v>28.235209062599999</v>
      </c>
      <c r="AI141" s="4">
        <v>23.610475939200001</v>
      </c>
      <c r="AJ141" s="4">
        <v>21.956295988899999</v>
      </c>
      <c r="AK141" s="4">
        <v>27.279291912000001</v>
      </c>
      <c r="AL141" s="4">
        <v>27.257785311100001</v>
      </c>
      <c r="AM141" s="4">
        <v>26.704765351300001</v>
      </c>
      <c r="AN141" s="4">
        <v>26.359554753699999</v>
      </c>
      <c r="AO141" s="4">
        <v>27.0812680081</v>
      </c>
      <c r="AP141" s="4">
        <v>28.376579581400001</v>
      </c>
      <c r="AQ141" s="4">
        <v>27.27478623</v>
      </c>
      <c r="AR141" t="s">
        <v>182</v>
      </c>
      <c r="AS141" t="s">
        <v>415</v>
      </c>
      <c r="AU141" t="s">
        <v>44</v>
      </c>
      <c r="AV141" s="7" t="s">
        <v>510</v>
      </c>
    </row>
    <row r="142" spans="1:48">
      <c r="A142" s="7" t="s">
        <v>511</v>
      </c>
      <c r="B142" t="str">
        <f t="shared" ca="1" si="4"/>
        <v>Мьянма</v>
      </c>
      <c r="D142" t="str">
        <f t="shared" ca="1" si="5"/>
        <v>Сельское, лесное, рыбное и охотн.хоз-во</v>
      </c>
      <c r="E142" s="4">
        <v>41.5096197584</v>
      </c>
      <c r="F142" s="4">
        <v>41.413428683500001</v>
      </c>
      <c r="G142" s="4">
        <v>41.600230392500002</v>
      </c>
      <c r="H142" s="4">
        <v>43.724114094599997</v>
      </c>
      <c r="I142" s="4">
        <v>45.637792019800003</v>
      </c>
      <c r="J142" s="4">
        <v>47.071601993400002</v>
      </c>
      <c r="K142" s="4">
        <v>46.6255879243</v>
      </c>
      <c r="L142" s="4">
        <v>44.935512188499999</v>
      </c>
      <c r="M142" s="4">
        <v>44.207547169800002</v>
      </c>
      <c r="N142" s="4">
        <v>45.8579797923</v>
      </c>
      <c r="O142" s="4">
        <v>46.543552021499998</v>
      </c>
      <c r="P142" s="4">
        <v>47.412486298700003</v>
      </c>
      <c r="Q142" s="4">
        <v>47.678964346000001</v>
      </c>
      <c r="R142" s="4">
        <v>47.590470264700002</v>
      </c>
      <c r="S142" s="4">
        <v>48.127693714199999</v>
      </c>
      <c r="T142" s="4">
        <v>48.193395131199999</v>
      </c>
      <c r="U142" s="4">
        <v>50.201599240999997</v>
      </c>
      <c r="V142" s="4">
        <v>55.3000087339</v>
      </c>
      <c r="W142" s="4">
        <v>57.367889511199998</v>
      </c>
      <c r="X142" s="4">
        <v>57.007524104399998</v>
      </c>
      <c r="Y142" s="4">
        <v>57.2590676644</v>
      </c>
      <c r="Z142" s="4">
        <v>58.825922634699999</v>
      </c>
      <c r="AA142" s="4">
        <v>60.5072274905</v>
      </c>
      <c r="AB142" s="4">
        <v>63.009094668400003</v>
      </c>
      <c r="AC142" s="4">
        <v>62.961372664300001</v>
      </c>
      <c r="AD142" s="4">
        <v>59.985547245100001</v>
      </c>
      <c r="AE142" s="4">
        <v>60.089269931099999</v>
      </c>
      <c r="AF142" s="4">
        <v>59.446948954299998</v>
      </c>
      <c r="AG142" s="4">
        <v>59.102727151499998</v>
      </c>
      <c r="AH142" s="4">
        <v>59.912935096200002</v>
      </c>
      <c r="AI142" s="4">
        <v>57.238653631200002</v>
      </c>
      <c r="AJ142" s="4">
        <v>57.069183580999997</v>
      </c>
      <c r="AK142" s="4">
        <v>54.528319160599999</v>
      </c>
      <c r="AL142" s="4">
        <v>50.620556990300003</v>
      </c>
      <c r="AM142" s="4">
        <v>48.351925651099997</v>
      </c>
      <c r="AN142" s="4">
        <v>51.166933933999999</v>
      </c>
      <c r="AO142" s="4">
        <v>50.0464721918</v>
      </c>
      <c r="AP142" s="4">
        <v>49.855110592300001</v>
      </c>
      <c r="AQ142" s="4">
        <v>50.356172239400003</v>
      </c>
      <c r="AR142" t="s">
        <v>183</v>
      </c>
      <c r="AS142" t="s">
        <v>416</v>
      </c>
      <c r="AU142" t="s">
        <v>44</v>
      </c>
      <c r="AV142" s="7" t="s">
        <v>510</v>
      </c>
    </row>
    <row r="143" spans="1:48">
      <c r="A143" s="7" t="s">
        <v>511</v>
      </c>
      <c r="B143" t="str">
        <f t="shared" ca="1" si="4"/>
        <v>Намибия</v>
      </c>
      <c r="D143" t="str">
        <f t="shared" ca="1" si="5"/>
        <v>Сельское, лесное, рыбное и охотн.хоз-во</v>
      </c>
      <c r="E143" s="4">
        <v>13.0089146082</v>
      </c>
      <c r="F143" s="4">
        <v>13.0020676581</v>
      </c>
      <c r="G143" s="4">
        <v>13.009215445300001</v>
      </c>
      <c r="H143" s="4">
        <v>13.015461460399999</v>
      </c>
      <c r="I143" s="4">
        <v>12.9815284372</v>
      </c>
      <c r="J143" s="4">
        <v>13.030657507100001</v>
      </c>
      <c r="K143" s="4">
        <v>13.034207245699999</v>
      </c>
      <c r="L143" s="4">
        <v>12.879794092599999</v>
      </c>
      <c r="M143" s="4">
        <v>13.1780464095</v>
      </c>
      <c r="N143" s="4">
        <v>13.0448762708</v>
      </c>
      <c r="O143" s="4">
        <v>12.4183006223</v>
      </c>
      <c r="P143" s="4">
        <v>14.074550130800001</v>
      </c>
      <c r="Q143" s="4">
        <v>12.6423690359</v>
      </c>
      <c r="R143" s="4">
        <v>11.250654091099999</v>
      </c>
      <c r="S143" s="4">
        <v>11.132164853100001</v>
      </c>
      <c r="T143" s="4">
        <v>10.1208459173</v>
      </c>
      <c r="U143" s="4">
        <v>11.1695138073</v>
      </c>
      <c r="V143" s="4">
        <v>18.954580057800001</v>
      </c>
      <c r="W143" s="4">
        <v>17.1921602032</v>
      </c>
      <c r="X143" s="4">
        <v>11.4887043888</v>
      </c>
      <c r="Y143" s="4">
        <v>11.8844872335</v>
      </c>
      <c r="Z143" s="4">
        <v>12.770809577</v>
      </c>
      <c r="AA143" s="4">
        <v>9.4203920482000001</v>
      </c>
      <c r="AB143" s="4">
        <v>9.3653434774999997</v>
      </c>
      <c r="AC143" s="4">
        <v>12.652278175099999</v>
      </c>
      <c r="AD143" s="4">
        <v>11.9982394334</v>
      </c>
      <c r="AE143" s="4">
        <v>11.7924528309</v>
      </c>
      <c r="AF143" s="4">
        <v>10.7465204647</v>
      </c>
      <c r="AG143" s="4">
        <v>10.834059596099999</v>
      </c>
      <c r="AH143" s="4">
        <v>11.205530531300001</v>
      </c>
      <c r="AI143" s="4">
        <v>11.6328156113</v>
      </c>
      <c r="AJ143" s="4">
        <v>10.346031635199999</v>
      </c>
      <c r="AK143" s="4">
        <v>10.778261001800001</v>
      </c>
      <c r="AL143" s="4">
        <v>10.7709718489</v>
      </c>
      <c r="AM143" s="4">
        <v>9.6279480387999996</v>
      </c>
      <c r="AN143" s="4">
        <v>11.1907541443</v>
      </c>
      <c r="AO143" s="4">
        <v>10.338684455399999</v>
      </c>
      <c r="AP143" s="4">
        <v>10.1437200583</v>
      </c>
      <c r="AQ143" s="4">
        <v>10.4144157089</v>
      </c>
      <c r="AR143" t="s">
        <v>184</v>
      </c>
      <c r="AS143" t="s">
        <v>417</v>
      </c>
      <c r="AU143" t="s">
        <v>44</v>
      </c>
      <c r="AV143" s="7" t="s">
        <v>510</v>
      </c>
    </row>
    <row r="144" spans="1:48">
      <c r="A144" s="7"/>
      <c r="B144" t="str">
        <f t="shared" ca="1" si="4"/>
        <v>Науру</v>
      </c>
      <c r="D144" t="str">
        <f t="shared" ca="1" si="5"/>
        <v>Сельское, лесное, рыбное и охотн.хоз-во</v>
      </c>
      <c r="E144" s="4">
        <v>10.954771276700001</v>
      </c>
      <c r="F144" s="4">
        <v>10.9547687762</v>
      </c>
      <c r="G144" s="4">
        <v>10.9547714833</v>
      </c>
      <c r="H144" s="4">
        <v>10.9547705793</v>
      </c>
      <c r="I144" s="4">
        <v>10.954767351099999</v>
      </c>
      <c r="J144" s="4">
        <v>10.954769303599999</v>
      </c>
      <c r="K144" s="4">
        <v>10.954767046500001</v>
      </c>
      <c r="L144" s="4">
        <v>10.954758029700001</v>
      </c>
      <c r="M144" s="4">
        <v>10.9547687406</v>
      </c>
      <c r="N144" s="4">
        <v>10.9547771876</v>
      </c>
      <c r="O144" s="4">
        <v>10.954767649300001</v>
      </c>
      <c r="P144" s="4">
        <v>10.9547218498</v>
      </c>
      <c r="Q144" s="4">
        <v>10.9548086224</v>
      </c>
      <c r="R144" s="4">
        <v>10.954812281400001</v>
      </c>
      <c r="S144" s="4">
        <v>10.9547269763</v>
      </c>
      <c r="T144" s="4">
        <v>10.954535788399999</v>
      </c>
      <c r="U144" s="4">
        <v>10.9551618544</v>
      </c>
      <c r="V144" s="4">
        <v>10.9548201375</v>
      </c>
      <c r="W144" s="4">
        <v>10.9543925293</v>
      </c>
      <c r="X144" s="4">
        <v>10.953776592600001</v>
      </c>
      <c r="Y144" s="4">
        <v>10.957663051300001</v>
      </c>
      <c r="Z144" s="4">
        <v>10.9534469469</v>
      </c>
      <c r="AA144" s="4">
        <v>10.952681441899999</v>
      </c>
      <c r="AB144" s="4">
        <v>10.9513156924</v>
      </c>
      <c r="AC144" s="4">
        <v>10.973204343400001</v>
      </c>
      <c r="AD144" s="4">
        <v>10.9365866631</v>
      </c>
      <c r="AE144" s="4">
        <v>10.949623840799999</v>
      </c>
      <c r="AF144" s="4">
        <v>10.9458472942</v>
      </c>
      <c r="AG144" s="4">
        <v>11.0607723654</v>
      </c>
      <c r="AH144" s="4">
        <v>10.790116357800001</v>
      </c>
      <c r="AI144" s="4">
        <v>11.001776256599999</v>
      </c>
      <c r="AJ144" s="4">
        <v>10.930747436800001</v>
      </c>
      <c r="AK144" s="4">
        <v>11.520651750000001</v>
      </c>
      <c r="AL144" s="4">
        <v>9.7082283794999995</v>
      </c>
      <c r="AM144" s="4">
        <v>11.8486922006</v>
      </c>
      <c r="AN144" s="4">
        <v>10.646719991299999</v>
      </c>
      <c r="AO144" s="4">
        <v>13.8857614651</v>
      </c>
      <c r="AP144" s="4">
        <v>12.1256013909</v>
      </c>
      <c r="AQ144" s="4">
        <v>12.217965271600001</v>
      </c>
      <c r="AR144" t="s">
        <v>185</v>
      </c>
      <c r="AS144" t="s">
        <v>418</v>
      </c>
      <c r="AU144" t="s">
        <v>44</v>
      </c>
      <c r="AV144" s="7" t="s">
        <v>510</v>
      </c>
    </row>
    <row r="145" spans="1:48">
      <c r="A145" s="7" t="s">
        <v>511</v>
      </c>
      <c r="B145" t="str">
        <f t="shared" ca="1" si="4"/>
        <v>Непал</v>
      </c>
      <c r="D145" t="str">
        <f t="shared" ca="1" si="5"/>
        <v>Сельское, лесное, рыбное и охотн.хоз-во</v>
      </c>
      <c r="E145" s="4">
        <v>69.021371857399998</v>
      </c>
      <c r="F145" s="4">
        <v>69.617059605700007</v>
      </c>
      <c r="G145" s="4">
        <v>70.814863151899999</v>
      </c>
      <c r="H145" s="4">
        <v>67.910682168600005</v>
      </c>
      <c r="I145" s="4">
        <v>71.459082002100004</v>
      </c>
      <c r="J145" s="4">
        <v>69.506057713900006</v>
      </c>
      <c r="K145" s="4">
        <v>67.080650327000001</v>
      </c>
      <c r="L145" s="4">
        <v>61.935784108500002</v>
      </c>
      <c r="M145" s="4">
        <v>61.391649949700003</v>
      </c>
      <c r="N145" s="4">
        <v>62.948195164600001</v>
      </c>
      <c r="O145" s="4">
        <v>60.046468262499999</v>
      </c>
      <c r="P145" s="4">
        <v>59.493982040299997</v>
      </c>
      <c r="Q145" s="4">
        <v>59.628461892099999</v>
      </c>
      <c r="R145" s="4">
        <v>58.699058637199997</v>
      </c>
      <c r="S145" s="4">
        <v>59.173744056399997</v>
      </c>
      <c r="T145" s="4">
        <v>47.7818403359</v>
      </c>
      <c r="U145" s="4">
        <v>47.492672976199998</v>
      </c>
      <c r="V145" s="4">
        <v>46.420143655099999</v>
      </c>
      <c r="W145" s="4">
        <v>46.620192605</v>
      </c>
      <c r="X145" s="4">
        <v>46.314173227200001</v>
      </c>
      <c r="Y145" s="4">
        <v>47.208708597700003</v>
      </c>
      <c r="Z145" s="4">
        <v>44.302929232799997</v>
      </c>
      <c r="AA145" s="4">
        <v>41.752907993699999</v>
      </c>
      <c r="AB145" s="4">
        <v>39.280332509899999</v>
      </c>
      <c r="AC145" s="4">
        <v>38.904384758399999</v>
      </c>
      <c r="AD145" s="4">
        <v>37.787071646800001</v>
      </c>
      <c r="AE145" s="4">
        <v>37.450338628200001</v>
      </c>
      <c r="AF145" s="4">
        <v>37.433673420300003</v>
      </c>
      <c r="AG145" s="4">
        <v>35.864853910400001</v>
      </c>
      <c r="AH145" s="4">
        <v>36.971705655100003</v>
      </c>
      <c r="AI145" s="4">
        <v>36.578423644899999</v>
      </c>
      <c r="AJ145" s="4">
        <v>37.403320803299998</v>
      </c>
      <c r="AK145" s="4">
        <v>36.491202011699997</v>
      </c>
      <c r="AL145" s="4">
        <v>35.931912883499997</v>
      </c>
      <c r="AM145" s="4">
        <v>35.188063083899998</v>
      </c>
      <c r="AN145" s="4">
        <v>33.587811680599998</v>
      </c>
      <c r="AO145" s="4">
        <v>32.543171475000001</v>
      </c>
      <c r="AP145" s="4">
        <v>32.605970477100001</v>
      </c>
      <c r="AQ145" s="4">
        <v>32.912821856000001</v>
      </c>
      <c r="AR145" t="s">
        <v>186</v>
      </c>
      <c r="AS145" t="s">
        <v>419</v>
      </c>
      <c r="AU145" t="s">
        <v>44</v>
      </c>
      <c r="AV145" s="7" t="s">
        <v>510</v>
      </c>
    </row>
    <row r="146" spans="1:48">
      <c r="A146" s="7" t="s">
        <v>513</v>
      </c>
      <c r="B146" t="str">
        <f t="shared" ca="1" si="4"/>
        <v>Нидерланды</v>
      </c>
      <c r="D146" t="str">
        <f t="shared" ca="1" si="5"/>
        <v>Сельское, лесное, рыбное и охотн.хоз-во</v>
      </c>
      <c r="E146" s="4">
        <v>5.7019681350000004</v>
      </c>
      <c r="F146" s="4">
        <v>5.3328454040000004</v>
      </c>
      <c r="G146" s="4">
        <v>5.2557512553999999</v>
      </c>
      <c r="H146" s="4">
        <v>5.1662608382000004</v>
      </c>
      <c r="I146" s="4">
        <v>4.5427429792999998</v>
      </c>
      <c r="J146" s="4">
        <v>4.7323743200999999</v>
      </c>
      <c r="K146" s="4">
        <v>4.7314520816999996</v>
      </c>
      <c r="L146" s="4">
        <v>4.3811682563999996</v>
      </c>
      <c r="M146" s="4">
        <v>4.2160233390000004</v>
      </c>
      <c r="N146" s="4">
        <v>3.8709770259999998</v>
      </c>
      <c r="O146" s="4">
        <v>3.7963617920999999</v>
      </c>
      <c r="P146" s="4">
        <v>4.2762218457000003</v>
      </c>
      <c r="Q146" s="4">
        <v>4.3508959875000004</v>
      </c>
      <c r="R146" s="4">
        <v>4.147503189</v>
      </c>
      <c r="S146" s="4">
        <v>4.1526079207000004</v>
      </c>
      <c r="T146" s="4">
        <v>4.1411488661</v>
      </c>
      <c r="U146" s="4">
        <v>4.2787913043000003</v>
      </c>
      <c r="V146" s="4">
        <v>4.2086547233999996</v>
      </c>
      <c r="W146" s="4">
        <v>4.1630364975000003</v>
      </c>
      <c r="X146" s="4">
        <v>4.4952280556000002</v>
      </c>
      <c r="Y146" s="4">
        <v>4.3742628400000001</v>
      </c>
      <c r="Z146" s="4">
        <v>4.2514846220000004</v>
      </c>
      <c r="AA146" s="4">
        <v>3.9875718376</v>
      </c>
      <c r="AB146" s="4">
        <v>3.5173911495999999</v>
      </c>
      <c r="AC146" s="4">
        <v>3.5598020274</v>
      </c>
      <c r="AD146" s="4">
        <v>3.4775070188999999</v>
      </c>
      <c r="AE146" s="4">
        <v>3.2889901386</v>
      </c>
      <c r="AF146" s="4">
        <v>3.4566564124000001</v>
      </c>
      <c r="AG146" s="4">
        <v>2.9701228601</v>
      </c>
      <c r="AH146" s="4">
        <v>2.6665892226999999</v>
      </c>
      <c r="AI146" s="4">
        <v>2.6431718061999998</v>
      </c>
      <c r="AJ146" s="4">
        <v>2.5598909336000002</v>
      </c>
      <c r="AK146" s="4">
        <v>2.3247114925000001</v>
      </c>
      <c r="AL146" s="4">
        <v>2.3463513742000002</v>
      </c>
      <c r="AM146" s="4">
        <v>2.1514212335999998</v>
      </c>
      <c r="AN146" s="4">
        <v>2.0901745356000001</v>
      </c>
      <c r="AO146" s="4">
        <v>2.1625788016</v>
      </c>
      <c r="AP146" s="4">
        <v>2.0213163501999998</v>
      </c>
      <c r="AQ146" s="4">
        <v>1.7795908491000001</v>
      </c>
      <c r="AR146" t="s">
        <v>187</v>
      </c>
      <c r="AS146" t="s">
        <v>420</v>
      </c>
      <c r="AU146" t="s">
        <v>44</v>
      </c>
      <c r="AV146" s="7" t="s">
        <v>510</v>
      </c>
    </row>
    <row r="147" spans="1:48">
      <c r="A147" s="7"/>
      <c r="B147" t="str">
        <f t="shared" ca="1" si="4"/>
        <v>Нидерландские Антиллы</v>
      </c>
      <c r="D147" t="str">
        <f t="shared" ca="1" si="5"/>
        <v>Сельское, лесное, рыбное и охотн.хоз-во</v>
      </c>
      <c r="E147" s="4">
        <v>0.71764933050000002</v>
      </c>
      <c r="F147" s="4">
        <v>0.71816582770000004</v>
      </c>
      <c r="G147" s="4">
        <v>0.71762497989999996</v>
      </c>
      <c r="H147" s="4">
        <v>0.71715697680000001</v>
      </c>
      <c r="I147" s="4">
        <v>0.71971551030000003</v>
      </c>
      <c r="J147" s="4">
        <v>0.71600201549999998</v>
      </c>
      <c r="K147" s="4">
        <v>0.71575399630000003</v>
      </c>
      <c r="L147" s="4">
        <v>0.72739312879999996</v>
      </c>
      <c r="M147" s="4">
        <v>0.70484773560000002</v>
      </c>
      <c r="N147" s="4">
        <v>0.71501256049999995</v>
      </c>
      <c r="O147" s="4">
        <v>0.76242103080000001</v>
      </c>
      <c r="P147" s="4">
        <v>0.63693245060000003</v>
      </c>
      <c r="Q147" s="4">
        <v>0.63938430989999995</v>
      </c>
      <c r="R147" s="4">
        <v>0.90249242910000005</v>
      </c>
      <c r="S147" s="4">
        <v>1.2009470175000001</v>
      </c>
      <c r="T147" s="4">
        <v>1.1138945561</v>
      </c>
      <c r="U147" s="4">
        <v>1.0563017377999999</v>
      </c>
      <c r="V147" s="4">
        <v>0.83181576769999999</v>
      </c>
      <c r="W147" s="4">
        <v>0.9478531456</v>
      </c>
      <c r="X147" s="4">
        <v>0.70787490369999995</v>
      </c>
      <c r="Y147" s="4">
        <v>0.8177684811</v>
      </c>
      <c r="Z147" s="4">
        <v>0.76505360109999998</v>
      </c>
      <c r="AA147" s="4">
        <v>0.83946125510000003</v>
      </c>
      <c r="AB147" s="4">
        <v>0.98647819380000001</v>
      </c>
      <c r="AC147" s="4">
        <v>0.95763970789999997</v>
      </c>
      <c r="AD147" s="4">
        <v>0.85067487350000004</v>
      </c>
      <c r="AE147" s="4">
        <v>0.70912109410000002</v>
      </c>
      <c r="AF147" s="4">
        <v>0.68370549449999996</v>
      </c>
      <c r="AG147" s="4">
        <v>0.70329804019999997</v>
      </c>
      <c r="AH147" s="4">
        <v>0.83330654449999997</v>
      </c>
      <c r="AI147" s="4">
        <v>0.73325117549999996</v>
      </c>
      <c r="AJ147" s="4">
        <v>1.0314308513999999</v>
      </c>
      <c r="AK147" s="4">
        <v>0.80464627160000002</v>
      </c>
      <c r="AL147" s="4">
        <v>0.70241242049999997</v>
      </c>
      <c r="AM147" s="4">
        <v>0.718456239</v>
      </c>
      <c r="AN147" s="4">
        <v>0.78186888779999997</v>
      </c>
      <c r="AO147" s="4">
        <v>0.61706941179999997</v>
      </c>
      <c r="AP147" s="4">
        <v>0.79588709280000003</v>
      </c>
      <c r="AQ147" s="4">
        <v>0.72310336750000004</v>
      </c>
      <c r="AR147" t="s">
        <v>188</v>
      </c>
      <c r="AS147" t="s">
        <v>421</v>
      </c>
      <c r="AU147" t="s">
        <v>44</v>
      </c>
      <c r="AV147" s="7" t="s">
        <v>510</v>
      </c>
    </row>
    <row r="148" spans="1:48">
      <c r="A148" s="7" t="s">
        <v>511</v>
      </c>
      <c r="B148" t="str">
        <f t="shared" ca="1" si="4"/>
        <v>Новая Каледония</v>
      </c>
      <c r="D148" t="str">
        <f t="shared" ca="1" si="5"/>
        <v>Сельское, лесное, рыбное и охотн.хоз-во</v>
      </c>
      <c r="E148" s="4">
        <v>4.3388702563999999</v>
      </c>
      <c r="F148" s="4">
        <v>5.156529312</v>
      </c>
      <c r="G148" s="4">
        <v>4.6581776657000002</v>
      </c>
      <c r="H148" s="4">
        <v>3.6145676649</v>
      </c>
      <c r="I148" s="4">
        <v>3.1224486093000001</v>
      </c>
      <c r="J148" s="4">
        <v>3.0524422750000002</v>
      </c>
      <c r="K148" s="4">
        <v>3.4577924447999999</v>
      </c>
      <c r="L148" s="4">
        <v>3.3168685296999998</v>
      </c>
      <c r="M148" s="4">
        <v>3.2089781246000002</v>
      </c>
      <c r="N148" s="4">
        <v>2.9280378392999999</v>
      </c>
      <c r="O148" s="4">
        <v>3.0349369349000002</v>
      </c>
      <c r="P148" s="4">
        <v>1.4981862405999999</v>
      </c>
      <c r="Q148" s="4">
        <v>1.700918683</v>
      </c>
      <c r="R148" s="4">
        <v>1.9071302778000001</v>
      </c>
      <c r="S148" s="4">
        <v>1.7992969000000001</v>
      </c>
      <c r="T148" s="4">
        <v>1.8651134894000001</v>
      </c>
      <c r="U148" s="4">
        <v>1.8936581516</v>
      </c>
      <c r="V148" s="4">
        <v>1.9646292043</v>
      </c>
      <c r="W148" s="4">
        <v>1.6080496944</v>
      </c>
      <c r="X148" s="4">
        <v>1.7965025747000001</v>
      </c>
      <c r="Y148" s="4">
        <v>2.0310961137999999</v>
      </c>
      <c r="Z148" s="4">
        <v>1.8951276102000001</v>
      </c>
      <c r="AA148" s="4">
        <v>1.8456550728000001</v>
      </c>
      <c r="AB148" s="4">
        <v>1.9733361181</v>
      </c>
      <c r="AC148" s="4">
        <v>1.9117584023</v>
      </c>
      <c r="AD148" s="4">
        <v>1.8181092401000001</v>
      </c>
      <c r="AE148" s="4">
        <v>1.7521592982</v>
      </c>
      <c r="AF148" s="4">
        <v>1.8260869565</v>
      </c>
      <c r="AG148" s="4">
        <v>2.3911673673</v>
      </c>
      <c r="AH148" s="4">
        <v>2.3473130994</v>
      </c>
      <c r="AI148" s="4">
        <v>2.3598468247</v>
      </c>
      <c r="AJ148" s="4">
        <v>2.5428882353</v>
      </c>
      <c r="AK148" s="4">
        <v>2.0477723269000001</v>
      </c>
      <c r="AL148" s="4">
        <v>1.8927030046</v>
      </c>
      <c r="AM148" s="4">
        <v>1.9430879739</v>
      </c>
      <c r="AN148" s="4">
        <v>1.96125996</v>
      </c>
      <c r="AO148" s="4">
        <v>1.9323458128</v>
      </c>
      <c r="AP148" s="4">
        <v>1.9455690294000001</v>
      </c>
      <c r="AQ148" s="4">
        <v>1.9463949416999999</v>
      </c>
      <c r="AR148" t="s">
        <v>189</v>
      </c>
      <c r="AS148" t="s">
        <v>422</v>
      </c>
      <c r="AU148" t="s">
        <v>44</v>
      </c>
      <c r="AV148" s="7" t="s">
        <v>510</v>
      </c>
    </row>
    <row r="149" spans="1:48">
      <c r="A149" s="7" t="s">
        <v>513</v>
      </c>
      <c r="B149" t="str">
        <f t="shared" ca="1" si="4"/>
        <v>Новая Зеландия</v>
      </c>
      <c r="D149" t="str">
        <f t="shared" ca="1" si="5"/>
        <v>Сельское, лесное, рыбное и охотн.хоз-во</v>
      </c>
      <c r="E149" s="4">
        <v>12.379848920500001</v>
      </c>
      <c r="F149" s="4">
        <v>11.571022000399999</v>
      </c>
      <c r="G149" s="4">
        <v>13.3973380705</v>
      </c>
      <c r="H149" s="4">
        <v>12.170333357400001</v>
      </c>
      <c r="I149" s="4">
        <v>8.3889141657999993</v>
      </c>
      <c r="J149" s="4">
        <v>9.7450972949000008</v>
      </c>
      <c r="K149" s="4">
        <v>10.697982851900001</v>
      </c>
      <c r="L149" s="4">
        <v>9.4950839426000009</v>
      </c>
      <c r="M149" s="4">
        <v>9.0239352209000003</v>
      </c>
      <c r="N149" s="4">
        <v>11.550216670999999</v>
      </c>
      <c r="O149" s="4">
        <v>10.4267550051</v>
      </c>
      <c r="P149" s="4">
        <v>9.0916450507000004</v>
      </c>
      <c r="Q149" s="4">
        <v>7.3339880141</v>
      </c>
      <c r="R149" s="4">
        <v>7.5941365430000003</v>
      </c>
      <c r="S149" s="4">
        <v>8.4421667592999992</v>
      </c>
      <c r="T149" s="4">
        <v>7.4128922620999997</v>
      </c>
      <c r="U149" s="4">
        <v>6.3989314336999996</v>
      </c>
      <c r="V149" s="4">
        <v>6.7504587453999996</v>
      </c>
      <c r="W149" s="4">
        <v>7.1305131866</v>
      </c>
      <c r="X149" s="4">
        <v>7.4817518247999999</v>
      </c>
      <c r="Y149" s="4">
        <v>6.6875888370999999</v>
      </c>
      <c r="Z149" s="4">
        <v>7.6342554062000003</v>
      </c>
      <c r="AA149" s="4">
        <v>7.5012378279999998</v>
      </c>
      <c r="AB149" s="4">
        <v>8.1520147686000008</v>
      </c>
      <c r="AC149" s="4">
        <v>7.2741312741000002</v>
      </c>
      <c r="AD149" s="4">
        <v>7.1976216554999999</v>
      </c>
      <c r="AE149" s="4">
        <v>7.2154156742</v>
      </c>
      <c r="AF149" s="4">
        <v>6.8370172856</v>
      </c>
      <c r="AG149" s="4">
        <v>6.6161600918000003</v>
      </c>
      <c r="AH149" s="4">
        <v>7.0067684947000002</v>
      </c>
      <c r="AI149" s="4">
        <v>8.6278455540000003</v>
      </c>
      <c r="AJ149" s="4">
        <v>8.9416043172999995</v>
      </c>
      <c r="AK149" s="4">
        <v>7.0174045608000002</v>
      </c>
      <c r="AL149" s="4">
        <v>6.5624953539000002</v>
      </c>
      <c r="AM149" s="4">
        <v>6.2075674923999999</v>
      </c>
      <c r="AN149" s="4">
        <v>6.5960469380999998</v>
      </c>
      <c r="AO149" s="4">
        <v>6.4554821385999999</v>
      </c>
      <c r="AP149" s="4">
        <v>6.4197763510000003</v>
      </c>
      <c r="AQ149" s="4">
        <v>6.4904479062</v>
      </c>
      <c r="AR149" t="s">
        <v>190</v>
      </c>
      <c r="AS149" t="s">
        <v>423</v>
      </c>
      <c r="AU149" t="s">
        <v>44</v>
      </c>
      <c r="AV149" s="7" t="s">
        <v>510</v>
      </c>
    </row>
    <row r="150" spans="1:48">
      <c r="A150" s="7" t="s">
        <v>511</v>
      </c>
      <c r="B150" t="str">
        <f t="shared" ca="1" si="4"/>
        <v>Никарагуа</v>
      </c>
      <c r="D150" t="str">
        <f t="shared" ca="1" si="5"/>
        <v>Сельское, лесное, рыбное и охотн.хоз-во</v>
      </c>
      <c r="E150" s="4">
        <v>24.9</v>
      </c>
      <c r="F150" s="4">
        <v>24.765037593999999</v>
      </c>
      <c r="G150" s="4">
        <v>24.878694309699998</v>
      </c>
      <c r="H150" s="4">
        <v>24.715909090899999</v>
      </c>
      <c r="I150" s="4">
        <v>24.1634738186</v>
      </c>
      <c r="J150" s="4">
        <v>22.368742368700001</v>
      </c>
      <c r="K150" s="4">
        <v>22.556232919900001</v>
      </c>
      <c r="L150" s="4">
        <v>22.892819979199999</v>
      </c>
      <c r="M150" s="4">
        <v>24.678150498600001</v>
      </c>
      <c r="N150" s="4">
        <v>28.295880149799999</v>
      </c>
      <c r="O150" s="4">
        <v>23.2116244411</v>
      </c>
      <c r="P150" s="4">
        <v>20.230957139699999</v>
      </c>
      <c r="Q150" s="4">
        <v>21.499808208699999</v>
      </c>
      <c r="R150" s="4">
        <v>23.113129644899999</v>
      </c>
      <c r="S150" s="4">
        <v>24.874720763100001</v>
      </c>
      <c r="T150" s="4">
        <v>23.6519117058</v>
      </c>
      <c r="U150" s="4">
        <v>2.6717557252000002</v>
      </c>
      <c r="V150" s="4">
        <v>5.0704225351999996</v>
      </c>
      <c r="W150" s="4">
        <v>5.2803044569999997</v>
      </c>
      <c r="X150" s="4">
        <v>5.8780632202999996</v>
      </c>
      <c r="Y150" s="4">
        <v>5.6789735888999999</v>
      </c>
      <c r="Z150" s="4">
        <v>20.2605848205</v>
      </c>
      <c r="AA150" s="4">
        <v>20.677728268999999</v>
      </c>
      <c r="AB150" s="4">
        <v>20.6843949776</v>
      </c>
      <c r="AC150" s="4">
        <v>22.327348580799999</v>
      </c>
      <c r="AD150" s="4">
        <v>23.596690330000001</v>
      </c>
      <c r="AE150" s="4">
        <v>23.4996926962</v>
      </c>
      <c r="AF150" s="4">
        <v>22.404971544399999</v>
      </c>
      <c r="AG150" s="4">
        <v>20.607086129599999</v>
      </c>
      <c r="AH150" s="4">
        <v>19.785610243000001</v>
      </c>
      <c r="AI150" s="4">
        <v>19.435907011299999</v>
      </c>
      <c r="AJ150" s="4">
        <v>18.596189807399998</v>
      </c>
      <c r="AK150" s="4">
        <v>17.949163328000001</v>
      </c>
      <c r="AL150" s="4">
        <v>17.681225478599998</v>
      </c>
      <c r="AM150" s="4">
        <v>17.9919791455</v>
      </c>
      <c r="AN150" s="4">
        <v>18.052802486299999</v>
      </c>
      <c r="AO150" s="4">
        <v>17.745232137199999</v>
      </c>
      <c r="AP150" s="4">
        <v>17.926591605900001</v>
      </c>
      <c r="AQ150" s="4">
        <v>17.908064222299998</v>
      </c>
      <c r="AR150" t="s">
        <v>191</v>
      </c>
      <c r="AS150" t="s">
        <v>424</v>
      </c>
      <c r="AU150" t="s">
        <v>44</v>
      </c>
      <c r="AV150" s="7" t="s">
        <v>510</v>
      </c>
    </row>
    <row r="151" spans="1:48">
      <c r="A151" s="7" t="s">
        <v>511</v>
      </c>
      <c r="B151" t="str">
        <f t="shared" ca="1" si="4"/>
        <v>Нигер</v>
      </c>
      <c r="D151" t="str">
        <f t="shared" ca="1" si="5"/>
        <v>Сельское, лесное, рыбное и охотн.хоз-во</v>
      </c>
      <c r="E151" s="4">
        <v>49.5470656842</v>
      </c>
      <c r="F151" s="4">
        <v>49.614456415799999</v>
      </c>
      <c r="G151" s="4">
        <v>49.329066073500002</v>
      </c>
      <c r="H151" s="4">
        <v>49.697944905</v>
      </c>
      <c r="I151" s="4">
        <v>49.816876325300001</v>
      </c>
      <c r="J151" s="4">
        <v>48.476674213099997</v>
      </c>
      <c r="K151" s="4">
        <v>50.810353712599998</v>
      </c>
      <c r="L151" s="4">
        <v>50.174712536199998</v>
      </c>
      <c r="M151" s="4">
        <v>44.673985851700003</v>
      </c>
      <c r="N151" s="4">
        <v>41.173928867400001</v>
      </c>
      <c r="O151" s="4">
        <v>41.4812399136</v>
      </c>
      <c r="P151" s="4">
        <v>40.734890806899998</v>
      </c>
      <c r="Q151" s="4">
        <v>41.884286899499998</v>
      </c>
      <c r="R151" s="4">
        <v>41.0968246009</v>
      </c>
      <c r="S151" s="4">
        <v>35.465115792200002</v>
      </c>
      <c r="T151" s="4">
        <v>36.302002635599997</v>
      </c>
      <c r="U151" s="4">
        <v>34.444714641399997</v>
      </c>
      <c r="V151" s="4">
        <v>33.082011136299997</v>
      </c>
      <c r="W151" s="4">
        <v>33.4147601803</v>
      </c>
      <c r="X151" s="4">
        <v>32.552148127000002</v>
      </c>
      <c r="Y151" s="4">
        <v>33.445860680300001</v>
      </c>
      <c r="Z151" s="4">
        <v>35.155724732499998</v>
      </c>
      <c r="AA151" s="4">
        <v>36.434480145000002</v>
      </c>
      <c r="AB151" s="4">
        <v>36.5950889171</v>
      </c>
      <c r="AC151" s="4">
        <v>34.561666948899997</v>
      </c>
      <c r="AD151" s="4">
        <v>35.130151044000002</v>
      </c>
      <c r="AE151" s="4">
        <v>36.365803703099999</v>
      </c>
      <c r="AF151" s="4">
        <v>35.384067582199997</v>
      </c>
      <c r="AG151" s="4">
        <v>42.118326651799997</v>
      </c>
      <c r="AH151" s="4">
        <v>41.368478170499998</v>
      </c>
      <c r="AI151" s="4">
        <v>38.721453517100002</v>
      </c>
      <c r="AJ151" s="4">
        <v>43.426336386199999</v>
      </c>
      <c r="AK151" s="4">
        <v>44.9583219919</v>
      </c>
      <c r="AL151" s="4">
        <v>46.766401103200003</v>
      </c>
      <c r="AM151" s="4">
        <v>43.149421225600001</v>
      </c>
      <c r="AN151" s="4">
        <v>45.525452391199998</v>
      </c>
      <c r="AO151" s="4">
        <v>45.8402150111</v>
      </c>
      <c r="AP151" s="4">
        <v>43.507118483200003</v>
      </c>
      <c r="AQ151" s="4">
        <v>45.943025408399997</v>
      </c>
      <c r="AR151" t="s">
        <v>192</v>
      </c>
      <c r="AS151" t="s">
        <v>425</v>
      </c>
      <c r="AU151" t="s">
        <v>44</v>
      </c>
      <c r="AV151" s="7" t="s">
        <v>510</v>
      </c>
    </row>
    <row r="152" spans="1:48">
      <c r="A152" s="7" t="s">
        <v>511</v>
      </c>
      <c r="B152" t="str">
        <f t="shared" ca="1" si="4"/>
        <v>Нигерия</v>
      </c>
      <c r="D152" t="str">
        <f t="shared" ca="1" si="5"/>
        <v>Сельское, лесное, рыбное и охотн.хоз-во</v>
      </c>
      <c r="E152" s="4">
        <v>41.992097835700001</v>
      </c>
      <c r="F152" s="4">
        <v>40.113807190899998</v>
      </c>
      <c r="G152" s="4">
        <v>36.352355952099998</v>
      </c>
      <c r="H152" s="4">
        <v>30.645995024899999</v>
      </c>
      <c r="I152" s="4">
        <v>28.150501667099999</v>
      </c>
      <c r="J152" s="4">
        <v>26.688557833499999</v>
      </c>
      <c r="K152" s="4">
        <v>25.1834127451</v>
      </c>
      <c r="L152" s="4">
        <v>25.8200804041</v>
      </c>
      <c r="M152" s="4">
        <v>25.807625779999999</v>
      </c>
      <c r="N152" s="4">
        <v>24.625813267800002</v>
      </c>
      <c r="O152" s="4">
        <v>23.3827523838</v>
      </c>
      <c r="P152" s="4">
        <v>23.497468893899999</v>
      </c>
      <c r="Q152" s="4">
        <v>25.570729567600001</v>
      </c>
      <c r="R152" s="4">
        <v>27.669437608500001</v>
      </c>
      <c r="S152" s="4">
        <v>32.3843626126</v>
      </c>
      <c r="T152" s="4">
        <v>31.998340185899998</v>
      </c>
      <c r="U152" s="4">
        <v>33.044115023899998</v>
      </c>
      <c r="V152" s="4">
        <v>32.332543981400001</v>
      </c>
      <c r="W152" s="4">
        <v>36.2240137629</v>
      </c>
      <c r="X152" s="4">
        <v>28.928041189799998</v>
      </c>
      <c r="Y152" s="4">
        <v>28.288192191</v>
      </c>
      <c r="Z152" s="4">
        <v>28.3841240245</v>
      </c>
      <c r="AA152" s="4">
        <v>25.667474113800001</v>
      </c>
      <c r="AB152" s="4">
        <v>32.629432043400001</v>
      </c>
      <c r="AC152" s="4">
        <v>38.029658532299997</v>
      </c>
      <c r="AD152" s="4">
        <v>32.1269186838</v>
      </c>
      <c r="AE152" s="4">
        <v>31.3214552817</v>
      </c>
      <c r="AF152" s="4">
        <v>33.6264668926</v>
      </c>
      <c r="AG152" s="4">
        <v>39.175526113499998</v>
      </c>
      <c r="AH152" s="4">
        <v>35.443842066099997</v>
      </c>
      <c r="AI152" s="4">
        <v>26.0339777242</v>
      </c>
      <c r="AJ152" s="4">
        <v>33.753788412600002</v>
      </c>
      <c r="AK152" s="4">
        <v>48.565940110699998</v>
      </c>
      <c r="AL152" s="4">
        <v>42.707270033500002</v>
      </c>
      <c r="AM152" s="4">
        <v>34.210286577799998</v>
      </c>
      <c r="AN152" s="4">
        <v>32.755421628599997</v>
      </c>
      <c r="AO152" s="4">
        <v>31.9984343462</v>
      </c>
      <c r="AP152" s="4">
        <v>32.714158924899998</v>
      </c>
      <c r="AQ152" s="4">
        <v>30.867819815800001</v>
      </c>
      <c r="AR152" t="s">
        <v>193</v>
      </c>
      <c r="AS152" t="s">
        <v>426</v>
      </c>
      <c r="AU152" t="s">
        <v>44</v>
      </c>
      <c r="AV152" s="7" t="s">
        <v>510</v>
      </c>
    </row>
    <row r="153" spans="1:48">
      <c r="A153" s="7"/>
      <c r="B153" t="str">
        <f t="shared" ca="1" si="4"/>
        <v xml:space="preserve">          Niue</v>
      </c>
      <c r="D153" t="str">
        <f t="shared" ca="1" si="5"/>
        <v>Сельское, лесное, рыбное и охотн.хоз-во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t="s">
        <v>194</v>
      </c>
      <c r="AS153" t="s">
        <v>194</v>
      </c>
      <c r="AU153" t="s">
        <v>44</v>
      </c>
      <c r="AV153" s="7" t="s">
        <v>510</v>
      </c>
    </row>
    <row r="154" spans="1:48">
      <c r="A154" s="7"/>
      <c r="B154" t="str">
        <f t="shared" ca="1" si="4"/>
        <v>Северные Марианские о-ва</v>
      </c>
      <c r="D154" t="str">
        <f t="shared" ca="1" si="5"/>
        <v>Сельское, лесное, рыбное и охотн.хоз-во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t="s">
        <v>195</v>
      </c>
      <c r="AS154" t="s">
        <v>427</v>
      </c>
      <c r="AU154" t="s">
        <v>44</v>
      </c>
      <c r="AV154" s="7" t="s">
        <v>510</v>
      </c>
    </row>
    <row r="155" spans="1:48">
      <c r="A155" s="7" t="s">
        <v>513</v>
      </c>
      <c r="B155" t="str">
        <f t="shared" ca="1" si="4"/>
        <v>Норвегия</v>
      </c>
      <c r="D155" t="str">
        <f t="shared" ca="1" si="5"/>
        <v>Сельское, лесное, рыбное и охотн.хоз-во</v>
      </c>
      <c r="E155" s="4">
        <v>5.8891789962000001</v>
      </c>
      <c r="F155" s="4">
        <v>5.9313274497000004</v>
      </c>
      <c r="G155" s="4">
        <v>5.3503860315000003</v>
      </c>
      <c r="H155" s="4">
        <v>5.1739582214000004</v>
      </c>
      <c r="I155" s="4">
        <v>5.0568290535999996</v>
      </c>
      <c r="J155" s="4">
        <v>4.7258878161000002</v>
      </c>
      <c r="K155" s="4">
        <v>5.0602056660999999</v>
      </c>
      <c r="L155" s="4">
        <v>5.1072214171999999</v>
      </c>
      <c r="M155" s="4">
        <v>4.8333427065999999</v>
      </c>
      <c r="N155" s="4">
        <v>4.3125347220999997</v>
      </c>
      <c r="O155" s="4">
        <v>4.1065956787999998</v>
      </c>
      <c r="P155" s="4">
        <v>4.1252857624999999</v>
      </c>
      <c r="Q155" s="4">
        <v>3.8929906449999998</v>
      </c>
      <c r="R155" s="4">
        <v>3.3827789037999998</v>
      </c>
      <c r="S155" s="4">
        <v>3.5074221068</v>
      </c>
      <c r="T155" s="4">
        <v>3.3128642068</v>
      </c>
      <c r="U155" s="4">
        <v>3.7106474303999999</v>
      </c>
      <c r="V155" s="4">
        <v>3.7632033265999998</v>
      </c>
      <c r="W155" s="4">
        <v>3.5935472429000002</v>
      </c>
      <c r="X155" s="4">
        <v>3.3428525892000001</v>
      </c>
      <c r="Y155" s="4">
        <v>3.4232768734999999</v>
      </c>
      <c r="Z155" s="4">
        <v>3.3456983774000002</v>
      </c>
      <c r="AA155" s="4">
        <v>3.0370310277999999</v>
      </c>
      <c r="AB155" s="4">
        <v>3.0338017967000002</v>
      </c>
      <c r="AC155" s="4">
        <v>3.0514238145000001</v>
      </c>
      <c r="AD155" s="4">
        <v>3.0518101422999999</v>
      </c>
      <c r="AE155" s="4">
        <v>2.6254105351999999</v>
      </c>
      <c r="AF155" s="4">
        <v>2.4296558934000001</v>
      </c>
      <c r="AG155" s="4">
        <v>2.6742817824</v>
      </c>
      <c r="AH155" s="4">
        <v>2.4089682320999999</v>
      </c>
      <c r="AI155" s="4">
        <v>2.0965359911000001</v>
      </c>
      <c r="AJ155" s="4">
        <v>1.8184409480999999</v>
      </c>
      <c r="AK155" s="4">
        <v>1.7476800789</v>
      </c>
      <c r="AL155" s="4">
        <v>1.5383294508000001</v>
      </c>
      <c r="AM155" s="4">
        <v>1.6210438849</v>
      </c>
      <c r="AN155" s="4">
        <v>1.5331869086000001</v>
      </c>
      <c r="AO155" s="4">
        <v>1.5035692072</v>
      </c>
      <c r="AP155" s="4">
        <v>1.3933959225999999</v>
      </c>
      <c r="AQ155" s="4">
        <v>1.2050689698999999</v>
      </c>
      <c r="AR155" t="s">
        <v>196</v>
      </c>
      <c r="AS155" t="s">
        <v>428</v>
      </c>
      <c r="AU155" t="s">
        <v>44</v>
      </c>
      <c r="AV155" s="7" t="s">
        <v>510</v>
      </c>
    </row>
    <row r="156" spans="1:48">
      <c r="A156" s="7" t="s">
        <v>511</v>
      </c>
      <c r="B156" t="str">
        <f t="shared" ca="1" si="4"/>
        <v>Палестинские оккупированные теорритории</v>
      </c>
      <c r="D156" t="str">
        <f t="shared" ca="1" si="5"/>
        <v>Сельское, лесное, рыбное и охотн.хоз-во</v>
      </c>
      <c r="E156" s="4">
        <v>13.601328858700001</v>
      </c>
      <c r="F156" s="4">
        <v>13.601257670900001</v>
      </c>
      <c r="G156" s="4">
        <v>13.6012262953</v>
      </c>
      <c r="H156" s="4">
        <v>13.6013927716</v>
      </c>
      <c r="I156" s="4">
        <v>13.601588101300001</v>
      </c>
      <c r="J156" s="4">
        <v>13.601180869</v>
      </c>
      <c r="K156" s="4">
        <v>13.600900054</v>
      </c>
      <c r="L156" s="4">
        <v>13.601069774200001</v>
      </c>
      <c r="M156" s="4">
        <v>13.6022246874</v>
      </c>
      <c r="N156" s="4">
        <v>13.602564924799999</v>
      </c>
      <c r="O156" s="4">
        <v>13.5991457104</v>
      </c>
      <c r="P156" s="4">
        <v>13.5994960196</v>
      </c>
      <c r="Q156" s="4">
        <v>13.6019187559</v>
      </c>
      <c r="R156" s="4">
        <v>13.608005737399999</v>
      </c>
      <c r="S156" s="4">
        <v>13.6042651553</v>
      </c>
      <c r="T156" s="4">
        <v>13.5820751297</v>
      </c>
      <c r="U156" s="4">
        <v>13.6012467325</v>
      </c>
      <c r="V156" s="4">
        <v>13.6140583657</v>
      </c>
      <c r="W156" s="4">
        <v>13.6386252841</v>
      </c>
      <c r="X156" s="4">
        <v>13.5857193326</v>
      </c>
      <c r="Y156" s="4">
        <v>13.4718494226</v>
      </c>
      <c r="Z156" s="4">
        <v>13.6974476349</v>
      </c>
      <c r="AA156" s="4">
        <v>13.679172142200001</v>
      </c>
      <c r="AB156" s="4">
        <v>13.764663146</v>
      </c>
      <c r="AC156" s="4">
        <v>13.3410833036</v>
      </c>
      <c r="AD156" s="4">
        <v>12.9009203919</v>
      </c>
      <c r="AE156" s="4">
        <v>14.889751971600001</v>
      </c>
      <c r="AF156" s="4">
        <v>13.5798860582</v>
      </c>
      <c r="AG156" s="4">
        <v>14.2253728084</v>
      </c>
      <c r="AH156" s="4">
        <v>12.308377227199999</v>
      </c>
      <c r="AI156" s="4">
        <v>11.301771368600001</v>
      </c>
      <c r="AJ156" s="4">
        <v>9.7448862330000008</v>
      </c>
      <c r="AK156" s="4">
        <v>8.0392788151999994</v>
      </c>
      <c r="AL156" s="4">
        <v>7.3712959971999998</v>
      </c>
      <c r="AM156" s="4">
        <v>8.1692777885000005</v>
      </c>
      <c r="AN156" s="4">
        <v>6.7236255572000001</v>
      </c>
      <c r="AO156" s="4">
        <v>7.2888283379000001</v>
      </c>
      <c r="AP156" s="4">
        <v>7.4013245004000003</v>
      </c>
      <c r="AQ156" s="4">
        <v>7.1383878821</v>
      </c>
      <c r="AR156" t="s">
        <v>197</v>
      </c>
      <c r="AS156" t="s">
        <v>429</v>
      </c>
      <c r="AU156" t="s">
        <v>44</v>
      </c>
      <c r="AV156" s="7" t="s">
        <v>510</v>
      </c>
    </row>
    <row r="157" spans="1:48">
      <c r="A157" s="7" t="s">
        <v>511</v>
      </c>
      <c r="B157" t="str">
        <f t="shared" ca="1" si="4"/>
        <v>Оман</v>
      </c>
      <c r="D157" t="str">
        <f t="shared" ca="1" si="5"/>
        <v>Сельское, лесное, рыбное и охотн.хоз-во</v>
      </c>
      <c r="E157" s="4">
        <v>15.5913256282</v>
      </c>
      <c r="F157" s="4">
        <v>12.8234642607</v>
      </c>
      <c r="G157" s="4">
        <v>11.3168580932</v>
      </c>
      <c r="H157" s="4">
        <v>9.3105268926000004</v>
      </c>
      <c r="I157" s="4">
        <v>3.1247002133000001</v>
      </c>
      <c r="J157" s="4">
        <v>2.7273441441999999</v>
      </c>
      <c r="K157" s="4">
        <v>2.1354734741999999</v>
      </c>
      <c r="L157" s="4">
        <v>2.6600184319000002</v>
      </c>
      <c r="M157" s="4">
        <v>3.3955134197999999</v>
      </c>
      <c r="N157" s="4">
        <v>3.2915056818999999</v>
      </c>
      <c r="O157" s="4">
        <v>2.7019369096000001</v>
      </c>
      <c r="P157" s="4">
        <v>2.5692663018999999</v>
      </c>
      <c r="Q157" s="4">
        <v>2.629716819</v>
      </c>
      <c r="R157" s="4">
        <v>2.7638034360999999</v>
      </c>
      <c r="S157" s="4">
        <v>2.4375991385</v>
      </c>
      <c r="T157" s="4">
        <v>2.2981987085000002</v>
      </c>
      <c r="U157" s="4">
        <v>2.9550359649</v>
      </c>
      <c r="V157" s="4">
        <v>3.2362435108000001</v>
      </c>
      <c r="W157" s="4">
        <v>3.5247649555999998</v>
      </c>
      <c r="X157" s="4">
        <v>3.2437681092999999</v>
      </c>
      <c r="Y157" s="4">
        <v>2.6694738478</v>
      </c>
      <c r="Z157" s="4">
        <v>2.7290033146999999</v>
      </c>
      <c r="AA157" s="4">
        <v>2.4320797561999998</v>
      </c>
      <c r="AB157" s="4">
        <v>2.4950195692000001</v>
      </c>
      <c r="AC157" s="4">
        <v>2.6352210716000002</v>
      </c>
      <c r="AD157" s="4">
        <v>2.8941434149999998</v>
      </c>
      <c r="AE157" s="4">
        <v>2.6114412738000001</v>
      </c>
      <c r="AF157" s="4">
        <v>2.7116483973999999</v>
      </c>
      <c r="AG157" s="4">
        <v>2.9524294450999999</v>
      </c>
      <c r="AH157" s="4">
        <v>2.7530831571999999</v>
      </c>
      <c r="AI157" s="4">
        <v>2.0468612473999999</v>
      </c>
      <c r="AJ157" s="4">
        <v>2.1642646199</v>
      </c>
      <c r="AK157" s="4">
        <v>2.1051992701</v>
      </c>
      <c r="AL157" s="4">
        <v>2.0403933229</v>
      </c>
      <c r="AM157" s="4">
        <v>1.816150384</v>
      </c>
      <c r="AN157" s="4">
        <v>1.5065523228</v>
      </c>
      <c r="AO157" s="4">
        <v>1.3294494101000001</v>
      </c>
      <c r="AP157" s="4">
        <v>1.2392817330000001</v>
      </c>
      <c r="AQ157" s="4">
        <v>1.3587667346000001</v>
      </c>
      <c r="AR157" t="s">
        <v>198</v>
      </c>
      <c r="AS157" t="s">
        <v>430</v>
      </c>
      <c r="AU157" t="s">
        <v>44</v>
      </c>
      <c r="AV157" s="7" t="s">
        <v>510</v>
      </c>
    </row>
    <row r="158" spans="1:48">
      <c r="A158" s="7"/>
      <c r="B158" t="str">
        <f t="shared" ca="1" si="4"/>
        <v>Тихоокеанские о-ва, бывшие (Траст.территории)</v>
      </c>
      <c r="D158" t="str">
        <f t="shared" ca="1" si="5"/>
        <v>Сельское, лесное, рыбное и охотн.хоз-во</v>
      </c>
      <c r="E158" s="4">
        <v>20.279650310499999</v>
      </c>
      <c r="F158" s="4">
        <v>20.2340957057</v>
      </c>
      <c r="G158" s="4">
        <v>20.4279433751</v>
      </c>
      <c r="H158" s="4">
        <v>20.954918907300002</v>
      </c>
      <c r="I158" s="4">
        <v>21.368176397500001</v>
      </c>
      <c r="J158" s="4">
        <v>21.369032382699999</v>
      </c>
      <c r="K158" s="4">
        <v>20.737475370199999</v>
      </c>
      <c r="L158" s="4">
        <v>20.4969148554</v>
      </c>
      <c r="M158" s="4">
        <v>20.569727869499999</v>
      </c>
      <c r="N158" s="4">
        <v>20.255677862399999</v>
      </c>
      <c r="O158" s="4">
        <v>19.274880962699999</v>
      </c>
      <c r="P158" s="4">
        <v>19.3131963322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t="s">
        <v>199</v>
      </c>
      <c r="AS158" t="s">
        <v>431</v>
      </c>
      <c r="AU158" t="s">
        <v>44</v>
      </c>
      <c r="AV158" s="7" t="s">
        <v>510</v>
      </c>
    </row>
    <row r="159" spans="1:48">
      <c r="A159" s="7" t="s">
        <v>511</v>
      </c>
      <c r="B159" t="str">
        <f t="shared" ca="1" si="4"/>
        <v>Пакистан</v>
      </c>
      <c r="D159" t="str">
        <f t="shared" ca="1" si="5"/>
        <v>Сельское, лесное, рыбное и охотн.хоз-во</v>
      </c>
      <c r="E159" s="4">
        <v>36.660451102700002</v>
      </c>
      <c r="F159" s="4">
        <v>37.372605714499997</v>
      </c>
      <c r="G159" s="4">
        <v>36.992672345999999</v>
      </c>
      <c r="H159" s="4">
        <v>35.689542115000002</v>
      </c>
      <c r="I159" s="4">
        <v>33.689169591099997</v>
      </c>
      <c r="J159" s="4">
        <v>33.407645485099998</v>
      </c>
      <c r="K159" s="4">
        <v>33.701402620099998</v>
      </c>
      <c r="L159" s="4">
        <v>33.021404242000003</v>
      </c>
      <c r="M159" s="4">
        <v>31.7285886859</v>
      </c>
      <c r="N159" s="4">
        <v>30.852660636500001</v>
      </c>
      <c r="O159" s="4">
        <v>30.197927140899999</v>
      </c>
      <c r="P159" s="4">
        <v>30.885835177600001</v>
      </c>
      <c r="Q159" s="4">
        <v>29.629551624099999</v>
      </c>
      <c r="R159" s="4">
        <v>27.350647881499999</v>
      </c>
      <c r="S159" s="4">
        <v>27.882882267799999</v>
      </c>
      <c r="T159" s="4">
        <v>26.867678940499999</v>
      </c>
      <c r="U159" s="4">
        <v>25.6030679731</v>
      </c>
      <c r="V159" s="4">
        <v>25.239590378900001</v>
      </c>
      <c r="W159" s="4">
        <v>26.195336961500001</v>
      </c>
      <c r="X159" s="4">
        <v>25.248218575500001</v>
      </c>
      <c r="Y159" s="4">
        <v>24.891303558899999</v>
      </c>
      <c r="Z159" s="4">
        <v>25.396875727699999</v>
      </c>
      <c r="AA159" s="4">
        <v>24.241058351300001</v>
      </c>
      <c r="AB159" s="4">
        <v>24.7395640953</v>
      </c>
      <c r="AC159" s="4">
        <v>25.369767964400001</v>
      </c>
      <c r="AD159" s="4">
        <v>24.725314134800001</v>
      </c>
      <c r="AE159" s="4">
        <v>25.946182685</v>
      </c>
      <c r="AF159" s="4">
        <v>26.526094685699999</v>
      </c>
      <c r="AG159" s="4">
        <v>26.250032061399999</v>
      </c>
      <c r="AH159" s="4">
        <v>25.9293603068</v>
      </c>
      <c r="AI159" s="4">
        <v>24.094881684600001</v>
      </c>
      <c r="AJ159" s="4">
        <v>23.353883237200002</v>
      </c>
      <c r="AK159" s="4">
        <v>23.362773150500001</v>
      </c>
      <c r="AL159" s="4">
        <v>22.1834917111</v>
      </c>
      <c r="AM159" s="4">
        <v>21.465381451799999</v>
      </c>
      <c r="AN159" s="4">
        <v>20.356439549499999</v>
      </c>
      <c r="AO159" s="4">
        <v>20.563393381299999</v>
      </c>
      <c r="AP159" s="4">
        <v>20.360686849499999</v>
      </c>
      <c r="AQ159" s="4">
        <v>20.4270558264</v>
      </c>
      <c r="AR159" t="s">
        <v>200</v>
      </c>
      <c r="AS159" t="s">
        <v>432</v>
      </c>
      <c r="AU159" t="s">
        <v>44</v>
      </c>
      <c r="AV159" s="7" t="s">
        <v>510</v>
      </c>
    </row>
    <row r="160" spans="1:48">
      <c r="A160" s="7" t="s">
        <v>511</v>
      </c>
      <c r="B160" t="str">
        <f t="shared" ca="1" si="4"/>
        <v>Палау</v>
      </c>
      <c r="D160" t="str">
        <f t="shared" ca="1" si="5"/>
        <v>Сельское, лесное, рыбное и охотн.хоз-во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>
        <v>24.974193079700001</v>
      </c>
      <c r="R160" s="4">
        <v>24.789151364799999</v>
      </c>
      <c r="S160" s="4">
        <v>24.9898293006</v>
      </c>
      <c r="T160" s="4">
        <v>25.219138160499998</v>
      </c>
      <c r="U160" s="4">
        <v>25.143476184899999</v>
      </c>
      <c r="V160" s="4">
        <v>24.769879355499999</v>
      </c>
      <c r="W160" s="4">
        <v>24.184604436600001</v>
      </c>
      <c r="X160" s="4">
        <v>25.612510353000001</v>
      </c>
      <c r="Y160" s="4">
        <v>25.9377282785</v>
      </c>
      <c r="Z160" s="4">
        <v>28.130701806699999</v>
      </c>
      <c r="AA160" s="4">
        <v>18.773277610499999</v>
      </c>
      <c r="AB160" s="4">
        <v>10.887634546199999</v>
      </c>
      <c r="AC160" s="4">
        <v>8.2795790706000005</v>
      </c>
      <c r="AD160" s="4">
        <v>5.8554096229999999</v>
      </c>
      <c r="AE160" s="4">
        <v>3.9287883743999998</v>
      </c>
      <c r="AF160" s="4">
        <v>3.0222836227999998</v>
      </c>
      <c r="AG160" s="4">
        <v>2.9854636765999998</v>
      </c>
      <c r="AH160" s="4">
        <v>4.0632298439000003</v>
      </c>
      <c r="AI160" s="4">
        <v>3.9175674992</v>
      </c>
      <c r="AJ160" s="4">
        <v>3.8687338837</v>
      </c>
      <c r="AK160" s="4">
        <v>3.3493633161999998</v>
      </c>
      <c r="AL160" s="4">
        <v>3.3765420915000002</v>
      </c>
      <c r="AM160" s="4">
        <v>3.2780930760000002</v>
      </c>
      <c r="AN160" s="4">
        <v>3.1657368682000002</v>
      </c>
      <c r="AO160" s="4">
        <v>3.2045665395</v>
      </c>
      <c r="AP160" s="4">
        <v>3.2839359809999999</v>
      </c>
      <c r="AQ160" s="4">
        <v>3.2181385881</v>
      </c>
      <c r="AR160" t="s">
        <v>201</v>
      </c>
      <c r="AS160" t="s">
        <v>433</v>
      </c>
      <c r="AU160" t="s">
        <v>44</v>
      </c>
      <c r="AV160" s="7" t="s">
        <v>510</v>
      </c>
    </row>
    <row r="161" spans="1:48">
      <c r="A161" s="7" t="s">
        <v>511</v>
      </c>
      <c r="B161" t="str">
        <f t="shared" ca="1" si="4"/>
        <v>Панама</v>
      </c>
      <c r="D161" t="str">
        <f t="shared" ca="1" si="5"/>
        <v>Сельское, лесное, рыбное и охотн.хоз-во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7.1544670228999996</v>
      </c>
      <c r="Q161" s="4">
        <v>7.3741476042</v>
      </c>
      <c r="R161" s="4">
        <v>7.6204981106999998</v>
      </c>
      <c r="S161" s="4">
        <v>7.2435244300999999</v>
      </c>
      <c r="T161" s="4">
        <v>7.2915214038</v>
      </c>
      <c r="U161" s="4">
        <v>7.9312146919000002</v>
      </c>
      <c r="V161" s="4">
        <v>8.0147519531999993</v>
      </c>
      <c r="W161" s="4">
        <v>8.8924992822999993</v>
      </c>
      <c r="X161" s="4">
        <v>9.4949111977000005</v>
      </c>
      <c r="Y161" s="4">
        <v>9.0020239839999991</v>
      </c>
      <c r="Z161" s="4">
        <v>8.6589310846000007</v>
      </c>
      <c r="AA161" s="4">
        <v>7.7923848682000001</v>
      </c>
      <c r="AB161" s="4">
        <v>7.4999688324999996</v>
      </c>
      <c r="AC161" s="4">
        <v>7.2919236301000003</v>
      </c>
      <c r="AD161" s="4">
        <v>7.3624081375000001</v>
      </c>
      <c r="AE161" s="4">
        <v>7.2477361292999998</v>
      </c>
      <c r="AF161" s="4">
        <v>7.0928628775</v>
      </c>
      <c r="AG161" s="4">
        <v>7.2196372614</v>
      </c>
      <c r="AH161" s="4">
        <v>6.7457161449000003</v>
      </c>
      <c r="AI161" s="4">
        <v>6.9826954811000004</v>
      </c>
      <c r="AJ161" s="4">
        <v>7.4594763362999998</v>
      </c>
      <c r="AK161" s="4">
        <v>7.4762418279</v>
      </c>
      <c r="AL161" s="4">
        <v>7.6936623945999996</v>
      </c>
      <c r="AM161" s="4">
        <v>7.2208130176000003</v>
      </c>
      <c r="AN161" s="4">
        <v>6.7806885774000003</v>
      </c>
      <c r="AO161" s="4">
        <v>6.3418612377999999</v>
      </c>
      <c r="AP161" s="4">
        <v>5.7478371679000002</v>
      </c>
      <c r="AQ161" s="4">
        <v>6.2912651962000004</v>
      </c>
      <c r="AR161" t="s">
        <v>202</v>
      </c>
      <c r="AS161" t="s">
        <v>434</v>
      </c>
      <c r="AU161" t="s">
        <v>44</v>
      </c>
      <c r="AV161" s="7" t="s">
        <v>510</v>
      </c>
    </row>
    <row r="162" spans="1:48">
      <c r="A162" s="7"/>
      <c r="B162" t="str">
        <f t="shared" ca="1" si="4"/>
        <v>Панама, зона Панамского канала (бывшая)</v>
      </c>
      <c r="D162" t="str">
        <f t="shared" ca="1" si="5"/>
        <v>Сельское, лесное, рыбное и охотн.хоз-во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t="s">
        <v>203</v>
      </c>
      <c r="AS162" t="s">
        <v>435</v>
      </c>
      <c r="AU162" t="s">
        <v>44</v>
      </c>
      <c r="AV162" s="7" t="s">
        <v>510</v>
      </c>
    </row>
    <row r="163" spans="1:48">
      <c r="A163" s="7"/>
      <c r="B163" t="str">
        <f t="shared" ca="1" si="4"/>
        <v>Панама, кроме зоны канала (бывшая)</v>
      </c>
      <c r="D163" t="str">
        <f t="shared" ca="1" si="5"/>
        <v>Сельское, лесное, рыбное и охотн.хоз-во</v>
      </c>
      <c r="E163" s="4">
        <v>11.975709784099999</v>
      </c>
      <c r="F163" s="4">
        <v>11.654881556399999</v>
      </c>
      <c r="G163" s="4">
        <v>10.8245531141</v>
      </c>
      <c r="H163" s="4">
        <v>10.163524691799999</v>
      </c>
      <c r="I163" s="4">
        <v>8.6633308002000007</v>
      </c>
      <c r="J163" s="4">
        <v>9.0849000844999992</v>
      </c>
      <c r="K163" s="4">
        <v>9.5048273752999997</v>
      </c>
      <c r="L163" s="4">
        <v>10.146103414300001</v>
      </c>
      <c r="M163" s="4">
        <v>9.7306974628000003</v>
      </c>
      <c r="N163" s="4">
        <v>8.9527562033999999</v>
      </c>
      <c r="O163" s="4">
        <v>7.9787479231000002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t="s">
        <v>204</v>
      </c>
      <c r="AS163" t="s">
        <v>436</v>
      </c>
      <c r="AU163" t="s">
        <v>44</v>
      </c>
      <c r="AV163" s="7" t="s">
        <v>510</v>
      </c>
    </row>
    <row r="164" spans="1:48">
      <c r="A164" s="7" t="s">
        <v>511</v>
      </c>
      <c r="B164" t="str">
        <f t="shared" ca="1" si="4"/>
        <v>Папуа Новая Гвинея</v>
      </c>
      <c r="D164" t="str">
        <f t="shared" ca="1" si="5"/>
        <v>Сельское, лесное, рыбное и охотн.хоз-во</v>
      </c>
      <c r="E164" s="4">
        <v>35.702452065899998</v>
      </c>
      <c r="F164" s="4">
        <v>35.338225925400003</v>
      </c>
      <c r="G164" s="4">
        <v>31.427092821599999</v>
      </c>
      <c r="H164" s="4">
        <v>26.720172227799999</v>
      </c>
      <c r="I164" s="4">
        <v>30.451586655</v>
      </c>
      <c r="J164" s="4">
        <v>30.171755728800001</v>
      </c>
      <c r="K164" s="4">
        <v>36.325729715199998</v>
      </c>
      <c r="L164" s="4">
        <v>32.6728441112</v>
      </c>
      <c r="M164" s="4">
        <v>35.768207628600003</v>
      </c>
      <c r="N164" s="4">
        <v>34.324743900400001</v>
      </c>
      <c r="O164" s="4">
        <v>33.564732387900001</v>
      </c>
      <c r="P164" s="4">
        <v>33.841702360100001</v>
      </c>
      <c r="Q164" s="4">
        <v>33.007448826900003</v>
      </c>
      <c r="R164" s="4">
        <v>33.741200923000001</v>
      </c>
      <c r="S164" s="4">
        <v>36.997867019700003</v>
      </c>
      <c r="T164" s="4">
        <v>33.715538332500003</v>
      </c>
      <c r="U164" s="4">
        <v>32.795975774600002</v>
      </c>
      <c r="V164" s="4">
        <v>30.430902163500001</v>
      </c>
      <c r="W164" s="4">
        <v>29.585988285300001</v>
      </c>
      <c r="X164" s="4">
        <v>28.888064228899999</v>
      </c>
      <c r="Y164" s="4">
        <v>29.7423574874</v>
      </c>
      <c r="Z164" s="4">
        <v>26.6429587666</v>
      </c>
      <c r="AA164" s="4">
        <v>24.978248259899999</v>
      </c>
      <c r="AB164" s="4">
        <v>27.9718967602</v>
      </c>
      <c r="AC164" s="4">
        <v>29.429623164199999</v>
      </c>
      <c r="AD164" s="4">
        <v>35.080375083699998</v>
      </c>
      <c r="AE164" s="4">
        <v>32.776403918299998</v>
      </c>
      <c r="AF164" s="4">
        <v>36.3384327873</v>
      </c>
      <c r="AG164" s="4">
        <v>34.743984952300003</v>
      </c>
      <c r="AH164" s="4">
        <v>35.2499878498</v>
      </c>
      <c r="AI164" s="4">
        <v>35.150916710899999</v>
      </c>
      <c r="AJ164" s="4">
        <v>35.622113477699997</v>
      </c>
      <c r="AK164" s="4">
        <v>38.554030314400002</v>
      </c>
      <c r="AL164" s="4">
        <v>37.382779767599999</v>
      </c>
      <c r="AM164" s="4">
        <v>34.8806010196</v>
      </c>
      <c r="AN164" s="4">
        <v>34.0256078301</v>
      </c>
      <c r="AO164" s="4">
        <v>32.1099645587</v>
      </c>
      <c r="AP164" s="4">
        <v>33.666259648900002</v>
      </c>
      <c r="AQ164" s="4">
        <v>33.265328570299999</v>
      </c>
      <c r="AR164" t="s">
        <v>205</v>
      </c>
      <c r="AS164" t="s">
        <v>437</v>
      </c>
      <c r="AU164" t="s">
        <v>44</v>
      </c>
      <c r="AV164" s="7" t="s">
        <v>510</v>
      </c>
    </row>
    <row r="165" spans="1:48">
      <c r="A165" s="7" t="s">
        <v>511</v>
      </c>
      <c r="B165" t="str">
        <f t="shared" ca="1" si="4"/>
        <v>Парагвай</v>
      </c>
      <c r="D165" t="str">
        <f t="shared" ca="1" si="5"/>
        <v>Сельское, лесное, рыбное и охотн.хоз-во</v>
      </c>
      <c r="E165" s="4">
        <v>28.798500919999999</v>
      </c>
      <c r="F165" s="4">
        <v>30.1132022679</v>
      </c>
      <c r="G165" s="4">
        <v>31.431456872399998</v>
      </c>
      <c r="H165" s="4">
        <v>35.030996451900002</v>
      </c>
      <c r="I165" s="4">
        <v>32.648427037499999</v>
      </c>
      <c r="J165" s="4">
        <v>33.961533056699999</v>
      </c>
      <c r="K165" s="4">
        <v>31.841668606700001</v>
      </c>
      <c r="L165" s="4">
        <v>31.508339049100002</v>
      </c>
      <c r="M165" s="4">
        <v>29.651786257400001</v>
      </c>
      <c r="N165" s="4">
        <v>29.059000306400002</v>
      </c>
      <c r="O165" s="4">
        <v>27.256940483499999</v>
      </c>
      <c r="P165" s="4">
        <v>25.5129092028</v>
      </c>
      <c r="Q165" s="4">
        <v>23.560173760000001</v>
      </c>
      <c r="R165" s="4">
        <v>23.564810676299999</v>
      </c>
      <c r="S165" s="4">
        <v>26.255560661699999</v>
      </c>
      <c r="T165" s="4">
        <v>26.5096087947</v>
      </c>
      <c r="U165" s="4">
        <v>24.934674342800001</v>
      </c>
      <c r="V165" s="4">
        <v>25.114591442799998</v>
      </c>
      <c r="W165" s="4">
        <v>27.676498995599999</v>
      </c>
      <c r="X165" s="4">
        <v>27.8151763346</v>
      </c>
      <c r="Y165" s="4">
        <v>26.404583348399999</v>
      </c>
      <c r="Z165" s="4">
        <v>25.327697239100001</v>
      </c>
      <c r="AA165" s="4">
        <v>23.095176616500002</v>
      </c>
      <c r="AB165" s="4">
        <v>23.1626009736</v>
      </c>
      <c r="AC165" s="4">
        <v>22.512612687099999</v>
      </c>
      <c r="AD165" s="4">
        <v>22.842816352100002</v>
      </c>
      <c r="AE165" s="4">
        <v>22.448855703300001</v>
      </c>
      <c r="AF165" s="4">
        <v>20.221213840000001</v>
      </c>
      <c r="AG165" s="4">
        <v>19.278821736899999</v>
      </c>
      <c r="AH165" s="4">
        <v>19.0301703626</v>
      </c>
      <c r="AI165" s="4">
        <v>18.4923958563</v>
      </c>
      <c r="AJ165" s="4">
        <v>17.794299876099998</v>
      </c>
      <c r="AK165" s="4">
        <v>18.842685744099999</v>
      </c>
      <c r="AL165" s="4">
        <v>22.000183334900001</v>
      </c>
      <c r="AM165" s="4">
        <v>23.882851842000001</v>
      </c>
      <c r="AN165" s="4">
        <v>23.183481442800002</v>
      </c>
      <c r="AO165" s="4">
        <v>22.1923335575</v>
      </c>
      <c r="AP165" s="4">
        <v>24.234715539900002</v>
      </c>
      <c r="AQ165" s="4">
        <v>23.202556293600001</v>
      </c>
      <c r="AR165" t="s">
        <v>206</v>
      </c>
      <c r="AS165" t="s">
        <v>438</v>
      </c>
      <c r="AU165" t="s">
        <v>44</v>
      </c>
      <c r="AV165" s="7" t="s">
        <v>510</v>
      </c>
    </row>
    <row r="166" spans="1:48">
      <c r="A166" s="7" t="s">
        <v>511</v>
      </c>
      <c r="B166" t="str">
        <f t="shared" ca="1" si="4"/>
        <v>Перу</v>
      </c>
      <c r="D166" t="str">
        <f t="shared" ca="1" si="5"/>
        <v>Сельское, лесное, рыбное и охотн.хоз-во</v>
      </c>
      <c r="E166" s="4">
        <v>18.584070796500001</v>
      </c>
      <c r="F166" s="4">
        <v>18.218623481800002</v>
      </c>
      <c r="G166" s="4">
        <v>16.906474820100001</v>
      </c>
      <c r="H166" s="4">
        <v>16.2721893491</v>
      </c>
      <c r="I166" s="4">
        <v>15.8018867925</v>
      </c>
      <c r="J166" s="4">
        <v>16.541353383499999</v>
      </c>
      <c r="K166" s="4">
        <v>15.1472650771</v>
      </c>
      <c r="L166" s="4">
        <v>14.944834503499999</v>
      </c>
      <c r="M166" s="4">
        <v>12.3228589033</v>
      </c>
      <c r="N166" s="4">
        <v>10.3961965135</v>
      </c>
      <c r="O166" s="4">
        <v>8.8415734391999994</v>
      </c>
      <c r="P166" s="4">
        <v>9.2066805846000008</v>
      </c>
      <c r="Q166" s="4">
        <v>8.7600561869</v>
      </c>
      <c r="R166" s="4">
        <v>9.5129375951000004</v>
      </c>
      <c r="S166" s="4">
        <v>9.9758698529000007</v>
      </c>
      <c r="T166" s="4">
        <v>8.6962587486</v>
      </c>
      <c r="U166" s="4">
        <v>11.2906688133</v>
      </c>
      <c r="V166" s="4">
        <v>10.4901622546</v>
      </c>
      <c r="W166" s="4">
        <v>8.7717205615000005</v>
      </c>
      <c r="X166" s="4">
        <v>8.2342504260999991</v>
      </c>
      <c r="Y166" s="4">
        <v>7.6908603848999997</v>
      </c>
      <c r="Z166" s="4">
        <v>8.4467279994000002</v>
      </c>
      <c r="AA166" s="4">
        <v>8.5002813042999996</v>
      </c>
      <c r="AB166" s="4">
        <v>9.0278992130999995</v>
      </c>
      <c r="AC166" s="4">
        <v>9.2162790958999992</v>
      </c>
      <c r="AD166" s="4">
        <v>8.7815990593999995</v>
      </c>
      <c r="AE166" s="4">
        <v>9.2054357287999995</v>
      </c>
      <c r="AF166" s="4">
        <v>8.6551545162999997</v>
      </c>
      <c r="AG166" s="4">
        <v>8.9774003415999992</v>
      </c>
      <c r="AH166" s="4">
        <v>8.7560245707999993</v>
      </c>
      <c r="AI166" s="4">
        <v>8.4992672031000005</v>
      </c>
      <c r="AJ166" s="4">
        <v>8.2486658011999996</v>
      </c>
      <c r="AK166" s="4">
        <v>7.8796036397</v>
      </c>
      <c r="AL166" s="4">
        <v>7.6471312989999998</v>
      </c>
      <c r="AM166" s="4">
        <v>7.3096095264000001</v>
      </c>
      <c r="AN166" s="4">
        <v>7.1002519186999997</v>
      </c>
      <c r="AO166" s="4">
        <v>6.7599817757</v>
      </c>
      <c r="AP166" s="4">
        <v>7.0562122777000003</v>
      </c>
      <c r="AQ166" s="4">
        <v>6.9719280702999997</v>
      </c>
      <c r="AR166" t="s">
        <v>207</v>
      </c>
      <c r="AS166" t="s">
        <v>439</v>
      </c>
      <c r="AU166" t="s">
        <v>44</v>
      </c>
      <c r="AV166" s="7" t="s">
        <v>510</v>
      </c>
    </row>
    <row r="167" spans="1:48">
      <c r="A167" s="7" t="s">
        <v>511</v>
      </c>
      <c r="B167" t="str">
        <f t="shared" ca="1" si="4"/>
        <v>Филиппины</v>
      </c>
      <c r="D167" t="str">
        <f t="shared" ca="1" si="5"/>
        <v>Сельское, лесное, рыбное и охотн.хоз-во</v>
      </c>
      <c r="E167" s="4">
        <v>29.522845209500002</v>
      </c>
      <c r="F167" s="4">
        <v>30.307227398599998</v>
      </c>
      <c r="G167" s="4">
        <v>29.450237321100001</v>
      </c>
      <c r="H167" s="4">
        <v>30.555596330299998</v>
      </c>
      <c r="I167" s="4">
        <v>31.056710674000001</v>
      </c>
      <c r="J167" s="4">
        <v>30.339129065400002</v>
      </c>
      <c r="K167" s="4">
        <v>29.2687911708</v>
      </c>
      <c r="L167" s="4">
        <v>28.718160255699999</v>
      </c>
      <c r="M167" s="4">
        <v>28.2150779368</v>
      </c>
      <c r="N167" s="4">
        <v>27.443481175199999</v>
      </c>
      <c r="O167" s="4">
        <v>25.115590217800001</v>
      </c>
      <c r="P167" s="4">
        <v>24.891066957900001</v>
      </c>
      <c r="Q167" s="4">
        <v>23.348162067200001</v>
      </c>
      <c r="R167" s="4">
        <v>22.365251695400001</v>
      </c>
      <c r="S167" s="4">
        <v>24.7528509136</v>
      </c>
      <c r="T167" s="4">
        <v>24.577404818800002</v>
      </c>
      <c r="U167" s="4">
        <v>23.946479396000001</v>
      </c>
      <c r="V167" s="4">
        <v>24.0093209367</v>
      </c>
      <c r="W167" s="4">
        <v>22.962854518699999</v>
      </c>
      <c r="X167" s="4">
        <v>22.6927831398</v>
      </c>
      <c r="Y167" s="4">
        <v>21.903815037899999</v>
      </c>
      <c r="Z167" s="4">
        <v>20.9828278757</v>
      </c>
      <c r="AA167" s="4">
        <v>21.820875004299999</v>
      </c>
      <c r="AB167" s="4">
        <v>21.604292292</v>
      </c>
      <c r="AC167" s="4">
        <v>22.003659922499999</v>
      </c>
      <c r="AD167" s="4">
        <v>21.6268414036</v>
      </c>
      <c r="AE167" s="4">
        <v>20.617821450299999</v>
      </c>
      <c r="AF167" s="4">
        <v>18.872332175299999</v>
      </c>
      <c r="AG167" s="4">
        <v>16.946898006000001</v>
      </c>
      <c r="AH167" s="4">
        <v>17.148453561099998</v>
      </c>
      <c r="AI167" s="4">
        <v>15.764859554899999</v>
      </c>
      <c r="AJ167" s="4">
        <v>15.120939871799999</v>
      </c>
      <c r="AK167" s="4">
        <v>15.1076980474</v>
      </c>
      <c r="AL167" s="4">
        <v>14.641129348</v>
      </c>
      <c r="AM167" s="4">
        <v>15.070587249200001</v>
      </c>
      <c r="AN167" s="4">
        <v>14.2976592008</v>
      </c>
      <c r="AO167" s="4">
        <v>14.135962324799999</v>
      </c>
      <c r="AP167" s="4">
        <v>14.0851436604</v>
      </c>
      <c r="AQ167" s="4">
        <v>14.718426085200001</v>
      </c>
      <c r="AR167" t="s">
        <v>208</v>
      </c>
      <c r="AS167" t="s">
        <v>440</v>
      </c>
      <c r="AU167" t="s">
        <v>44</v>
      </c>
      <c r="AV167" s="7" t="s">
        <v>510</v>
      </c>
    </row>
    <row r="168" spans="1:48">
      <c r="A168" s="7" t="s">
        <v>512</v>
      </c>
      <c r="B168" t="str">
        <f t="shared" ca="1" si="4"/>
        <v>Польша</v>
      </c>
      <c r="D168" t="str">
        <f t="shared" ca="1" si="5"/>
        <v>Сельское, лесное, рыбное и охотн.хоз-во</v>
      </c>
      <c r="E168" s="4">
        <v>13.691089358699999</v>
      </c>
      <c r="F168" s="4">
        <v>13.695674303500001</v>
      </c>
      <c r="G168" s="4">
        <v>13.6949247847</v>
      </c>
      <c r="H168" s="4">
        <v>13.689219551300001</v>
      </c>
      <c r="I168" s="4">
        <v>13.6781966447</v>
      </c>
      <c r="J168" s="4">
        <v>13.6974296438</v>
      </c>
      <c r="K168" s="4">
        <v>13.718599318800001</v>
      </c>
      <c r="L168" s="4">
        <v>13.691176820200001</v>
      </c>
      <c r="M168" s="4">
        <v>13.6606923511</v>
      </c>
      <c r="N168" s="4">
        <v>13.6230764116</v>
      </c>
      <c r="O168" s="4">
        <v>13.793587046400001</v>
      </c>
      <c r="P168" s="4">
        <v>13.824429906000001</v>
      </c>
      <c r="Q168" s="4">
        <v>13.5540806599</v>
      </c>
      <c r="R168" s="4">
        <v>13.508215374400001</v>
      </c>
      <c r="S168" s="4">
        <v>13.434858286900001</v>
      </c>
      <c r="T168" s="4">
        <v>14.645081470299999</v>
      </c>
      <c r="U168" s="4">
        <v>13.9785615703</v>
      </c>
      <c r="V168" s="4">
        <v>12.2021792047</v>
      </c>
      <c r="W168" s="4">
        <v>13.2782733404</v>
      </c>
      <c r="X168" s="4">
        <v>13.0671064211</v>
      </c>
      <c r="Y168" s="4">
        <v>9.1694680907000006</v>
      </c>
      <c r="Z168" s="4">
        <v>7.6054094991000003</v>
      </c>
      <c r="AA168" s="4">
        <v>8.2437203114000006</v>
      </c>
      <c r="AB168" s="4">
        <v>8.4396239378000004</v>
      </c>
      <c r="AC168" s="4">
        <v>7.9548910749999999</v>
      </c>
      <c r="AD168" s="4">
        <v>8.0065255050000008</v>
      </c>
      <c r="AE168" s="4">
        <v>7.5464486904000001</v>
      </c>
      <c r="AF168" s="4">
        <v>6.6183322198000001</v>
      </c>
      <c r="AG168" s="4">
        <v>5.9507197242999998</v>
      </c>
      <c r="AH168" s="4">
        <v>5.2276427615000003</v>
      </c>
      <c r="AI168" s="4">
        <v>4.9578390393999996</v>
      </c>
      <c r="AJ168" s="4">
        <v>5.1001431129999997</v>
      </c>
      <c r="AK168" s="4">
        <v>4.5170276559999998</v>
      </c>
      <c r="AL168" s="4">
        <v>4.3929189891</v>
      </c>
      <c r="AM168" s="4">
        <v>5.1042699883999996</v>
      </c>
      <c r="AN168" s="4">
        <v>4.5288799059000002</v>
      </c>
      <c r="AO168" s="4">
        <v>4.2881121674999996</v>
      </c>
      <c r="AP168" s="4">
        <v>4.3317105070000004</v>
      </c>
      <c r="AQ168" s="4">
        <v>4.5052430664000003</v>
      </c>
      <c r="AR168" t="s">
        <v>209</v>
      </c>
      <c r="AS168" t="s">
        <v>441</v>
      </c>
      <c r="AU168" t="s">
        <v>44</v>
      </c>
      <c r="AV168" s="7" t="s">
        <v>510</v>
      </c>
    </row>
    <row r="169" spans="1:48">
      <c r="A169" s="7" t="s">
        <v>513</v>
      </c>
      <c r="B169" t="str">
        <f t="shared" ca="1" si="4"/>
        <v>Португалия</v>
      </c>
      <c r="D169" t="str">
        <f t="shared" ca="1" si="5"/>
        <v>Сельское, лесное, рыбное и охотн.хоз-во</v>
      </c>
      <c r="E169" s="4">
        <v>29.250367864200001</v>
      </c>
      <c r="F169" s="4">
        <v>27.8943649287</v>
      </c>
      <c r="G169" s="4">
        <v>26.4459062695</v>
      </c>
      <c r="H169" s="4">
        <v>26.997178755499998</v>
      </c>
      <c r="I169" s="4">
        <v>25.928867034900001</v>
      </c>
      <c r="J169" s="4">
        <v>26.356764074000001</v>
      </c>
      <c r="K169" s="4">
        <v>25.149291913599999</v>
      </c>
      <c r="L169" s="4">
        <v>20.2679679831</v>
      </c>
      <c r="M169" s="4">
        <v>19.861410782</v>
      </c>
      <c r="N169" s="4">
        <v>19.694340481899999</v>
      </c>
      <c r="O169" s="4">
        <v>17.7820530985</v>
      </c>
      <c r="P169" s="4">
        <v>15.339202479600001</v>
      </c>
      <c r="Q169" s="4">
        <v>14.848000690699999</v>
      </c>
      <c r="R169" s="4">
        <v>13.5208263951</v>
      </c>
      <c r="S169" s="4">
        <v>14.1738301029</v>
      </c>
      <c r="T169" s="4">
        <v>13.5355306046</v>
      </c>
      <c r="U169" s="4">
        <v>13.410182106900001</v>
      </c>
      <c r="V169" s="4">
        <v>13.6228651583</v>
      </c>
      <c r="W169" s="4">
        <v>11.463195478799999</v>
      </c>
      <c r="X169" s="4">
        <v>10.0421069433</v>
      </c>
      <c r="Y169" s="4">
        <v>8.9282501391999993</v>
      </c>
      <c r="Z169" s="4">
        <v>8.1514361735000005</v>
      </c>
      <c r="AA169" s="4">
        <v>6.8148704647000002</v>
      </c>
      <c r="AB169" s="4">
        <v>6.4788940578999998</v>
      </c>
      <c r="AC169" s="4">
        <v>6.1208244962</v>
      </c>
      <c r="AD169" s="4">
        <v>5.7342001205999997</v>
      </c>
      <c r="AE169" s="4">
        <v>5.5354149760000002</v>
      </c>
      <c r="AF169" s="4">
        <v>4.6382076617000001</v>
      </c>
      <c r="AG169" s="4">
        <v>4.2996870658999997</v>
      </c>
      <c r="AH169" s="4">
        <v>3.9949975402</v>
      </c>
      <c r="AI169" s="4">
        <v>3.7788763235</v>
      </c>
      <c r="AJ169" s="4">
        <v>3.5954623940000001</v>
      </c>
      <c r="AK169" s="4">
        <v>3.3197170300000001</v>
      </c>
      <c r="AL169" s="4">
        <v>3.2449878675999999</v>
      </c>
      <c r="AM169" s="4">
        <v>3.1686117033999999</v>
      </c>
      <c r="AN169" s="4">
        <v>2.8371148026999999</v>
      </c>
      <c r="AO169" s="4">
        <v>2.8227382319999998</v>
      </c>
      <c r="AP169" s="4">
        <v>2.5006735111</v>
      </c>
      <c r="AQ169" s="4">
        <v>2.3545564543999999</v>
      </c>
      <c r="AR169" t="s">
        <v>210</v>
      </c>
      <c r="AS169" t="s">
        <v>442</v>
      </c>
      <c r="AU169" t="s">
        <v>44</v>
      </c>
      <c r="AV169" s="7" t="s">
        <v>510</v>
      </c>
    </row>
    <row r="170" spans="1:48">
      <c r="A170" s="7" t="s">
        <v>511</v>
      </c>
      <c r="B170" t="str">
        <f t="shared" ca="1" si="4"/>
        <v>Катар</v>
      </c>
      <c r="D170" t="str">
        <f t="shared" ca="1" si="5"/>
        <v>Сельское, лесное, рыбное и охотн.хоз-во</v>
      </c>
      <c r="E170" s="4">
        <v>0.70890443759999999</v>
      </c>
      <c r="F170" s="4">
        <v>0.70751979509999996</v>
      </c>
      <c r="G170" s="4">
        <v>0.71102743680000002</v>
      </c>
      <c r="H170" s="4">
        <v>0.70816567809999997</v>
      </c>
      <c r="I170" s="4">
        <v>0.70336570389999997</v>
      </c>
      <c r="J170" s="4">
        <v>0.72154471539999998</v>
      </c>
      <c r="K170" s="4">
        <v>0.69957248350000001</v>
      </c>
      <c r="L170" s="4">
        <v>0.68896938699999999</v>
      </c>
      <c r="M170" s="4">
        <v>0.71816770190000001</v>
      </c>
      <c r="N170" s="4">
        <v>0.56728354879999998</v>
      </c>
      <c r="O170" s="4">
        <v>0.51756262509999995</v>
      </c>
      <c r="P170" s="4">
        <v>0.53706363580000005</v>
      </c>
      <c r="Q170" s="4">
        <v>0.67454823019999999</v>
      </c>
      <c r="R170" s="4">
        <v>0.81277092360000003</v>
      </c>
      <c r="S170" s="4">
        <v>0.80997129710000004</v>
      </c>
      <c r="T170" s="4">
        <v>0.93614028920000003</v>
      </c>
      <c r="U170" s="4">
        <v>1.2595663265000001</v>
      </c>
      <c r="V170" s="4">
        <v>1.1716432668000001</v>
      </c>
      <c r="W170" s="4">
        <v>1.0368251697999999</v>
      </c>
      <c r="X170" s="4">
        <v>0.89010897600000005</v>
      </c>
      <c r="Y170" s="4">
        <v>0.76993583870000004</v>
      </c>
      <c r="Z170" s="4">
        <v>0.93205404349999998</v>
      </c>
      <c r="AA170" s="4">
        <v>0.94678304940000002</v>
      </c>
      <c r="AB170" s="4">
        <v>1.060737609</v>
      </c>
      <c r="AC170" s="4">
        <v>1.0335256738</v>
      </c>
      <c r="AD170" s="4">
        <v>0.96188807720000002</v>
      </c>
      <c r="AE170" s="4">
        <v>0.8587503702</v>
      </c>
      <c r="AF170" s="4">
        <v>0.69116735780000005</v>
      </c>
      <c r="AG170" s="4">
        <v>0.66743143179999997</v>
      </c>
      <c r="AH170" s="4">
        <v>0.5696339614</v>
      </c>
      <c r="AI170" s="4">
        <v>0.36677979519999998</v>
      </c>
      <c r="AJ170" s="4">
        <v>0.36757385939999998</v>
      </c>
      <c r="AK170" s="4">
        <v>0.25060227619999997</v>
      </c>
      <c r="AL170" s="4">
        <v>0.2293944443</v>
      </c>
      <c r="AM170" s="4">
        <v>0.1793859874</v>
      </c>
      <c r="AN170" s="4">
        <v>0.13687345540000001</v>
      </c>
      <c r="AO170" s="4">
        <v>0.110996621</v>
      </c>
      <c r="AP170" s="4">
        <v>9.5225761199999995E-2</v>
      </c>
      <c r="AQ170" s="4">
        <v>6.3580767699999999E-2</v>
      </c>
      <c r="AR170" t="s">
        <v>211</v>
      </c>
      <c r="AS170" t="s">
        <v>443</v>
      </c>
      <c r="AU170" t="s">
        <v>44</v>
      </c>
      <c r="AV170" s="7" t="s">
        <v>510</v>
      </c>
    </row>
    <row r="171" spans="1:48">
      <c r="A171" s="7" t="s">
        <v>512</v>
      </c>
      <c r="B171" t="str">
        <f t="shared" ca="1" si="4"/>
        <v>Молдова</v>
      </c>
      <c r="D171" t="str">
        <f t="shared" ca="1" si="5"/>
        <v>Сельское, лесное, рыбное и охотн.хоз-во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37.536166619799999</v>
      </c>
      <c r="AB171" s="4">
        <v>30.2793385913</v>
      </c>
      <c r="AC171" s="4">
        <v>28.056179285199999</v>
      </c>
      <c r="AD171" s="4">
        <v>32.216803235900002</v>
      </c>
      <c r="AE171" s="4">
        <v>29.784680965700002</v>
      </c>
      <c r="AF171" s="4">
        <v>28.937233469100001</v>
      </c>
      <c r="AG171" s="4">
        <v>28.825993249100001</v>
      </c>
      <c r="AH171" s="4">
        <v>26.221434390599999</v>
      </c>
      <c r="AI171" s="4">
        <v>28.263941988700001</v>
      </c>
      <c r="AJ171" s="4">
        <v>24.824863216200001</v>
      </c>
      <c r="AK171" s="4">
        <v>23.529467225600001</v>
      </c>
      <c r="AL171" s="4">
        <v>20.943526240600001</v>
      </c>
      <c r="AM171" s="4">
        <v>19.943012116399998</v>
      </c>
      <c r="AN171" s="4">
        <v>19.0742003061</v>
      </c>
      <c r="AO171" s="4">
        <v>16.873710192299999</v>
      </c>
      <c r="AP171" s="4">
        <v>11.689803146499999</v>
      </c>
      <c r="AQ171" s="4">
        <v>10.5557122844</v>
      </c>
      <c r="AR171" t="s">
        <v>212</v>
      </c>
      <c r="AS171" t="s">
        <v>444</v>
      </c>
      <c r="AU171" t="s">
        <v>44</v>
      </c>
      <c r="AV171" s="7" t="s">
        <v>510</v>
      </c>
    </row>
    <row r="172" spans="1:48">
      <c r="A172" s="7" t="s">
        <v>512</v>
      </c>
      <c r="B172" t="str">
        <f t="shared" ca="1" si="4"/>
        <v>Румыния</v>
      </c>
      <c r="D172" t="str">
        <f t="shared" ca="1" si="5"/>
        <v>Сельское, лесное, рыбное и охотн.хоз-во</v>
      </c>
      <c r="E172" s="4">
        <v>16.8810087361</v>
      </c>
      <c r="F172" s="4">
        <v>20.166041467199999</v>
      </c>
      <c r="G172" s="4">
        <v>19.272735148599999</v>
      </c>
      <c r="H172" s="4">
        <v>16.756226922500002</v>
      </c>
      <c r="I172" s="4">
        <v>14.516957941899999</v>
      </c>
      <c r="J172" s="4">
        <v>14.9290989718</v>
      </c>
      <c r="K172" s="4">
        <v>16.877271623799999</v>
      </c>
      <c r="L172" s="4">
        <v>14.6036170699</v>
      </c>
      <c r="M172" s="4">
        <v>14.659855861200001</v>
      </c>
      <c r="N172" s="4">
        <v>13.281881547899999</v>
      </c>
      <c r="O172" s="4">
        <v>14.272897222499999</v>
      </c>
      <c r="P172" s="4">
        <v>16.634880759800001</v>
      </c>
      <c r="Q172" s="4">
        <v>20.1455805708</v>
      </c>
      <c r="R172" s="4">
        <v>16.725516097300002</v>
      </c>
      <c r="S172" s="4">
        <v>16.666556582199998</v>
      </c>
      <c r="T172" s="4">
        <v>16.7110729429</v>
      </c>
      <c r="U172" s="4">
        <v>15.5678029788</v>
      </c>
      <c r="V172" s="4">
        <v>14.910746139600001</v>
      </c>
      <c r="W172" s="4">
        <v>15.840357658</v>
      </c>
      <c r="X172" s="4">
        <v>16.0417638624</v>
      </c>
      <c r="Y172" s="4">
        <v>23.578694362099998</v>
      </c>
      <c r="Z172" s="4">
        <v>19.9740880409</v>
      </c>
      <c r="AA172" s="4">
        <v>18.751004096399999</v>
      </c>
      <c r="AB172" s="4">
        <v>21.859099517499999</v>
      </c>
      <c r="AC172" s="4">
        <v>20.8949363276</v>
      </c>
      <c r="AD172" s="4">
        <v>20.9959822372</v>
      </c>
      <c r="AE172" s="4">
        <v>20.406137698399998</v>
      </c>
      <c r="AF172" s="4">
        <v>19.653973432499999</v>
      </c>
      <c r="AG172" s="4">
        <v>15.951035660900001</v>
      </c>
      <c r="AH172" s="4">
        <v>14.8921978025</v>
      </c>
      <c r="AI172" s="4">
        <v>12.364677303600001</v>
      </c>
      <c r="AJ172" s="4">
        <v>14.7224649587</v>
      </c>
      <c r="AK172" s="4">
        <v>12.627088501999999</v>
      </c>
      <c r="AL172" s="4">
        <v>13.0080749985</v>
      </c>
      <c r="AM172" s="4">
        <v>14.0564057696</v>
      </c>
      <c r="AN172" s="4">
        <v>9.5175108831999999</v>
      </c>
      <c r="AO172" s="4">
        <v>8.8283161852000003</v>
      </c>
      <c r="AP172" s="4">
        <v>6.4142994431</v>
      </c>
      <c r="AQ172" s="4">
        <v>8.2509648246000005</v>
      </c>
      <c r="AR172" t="s">
        <v>213</v>
      </c>
      <c r="AS172" t="s">
        <v>445</v>
      </c>
      <c r="AU172" t="s">
        <v>44</v>
      </c>
      <c r="AV172" s="7" t="s">
        <v>510</v>
      </c>
    </row>
    <row r="173" spans="1:48">
      <c r="A173" s="7" t="s">
        <v>512</v>
      </c>
      <c r="B173" t="str">
        <f t="shared" ca="1" si="4"/>
        <v>Российская федерация</v>
      </c>
      <c r="D173" t="str">
        <f t="shared" ca="1" si="5"/>
        <v>Сельское, лесное, рыбное и охотн.хоз-во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7.5802226486000004</v>
      </c>
      <c r="AB173" s="4">
        <v>8.5310934262</v>
      </c>
      <c r="AC173" s="4">
        <v>6.8335530423000002</v>
      </c>
      <c r="AD173" s="4">
        <v>7.5563091732999998</v>
      </c>
      <c r="AE173" s="4">
        <v>7.6064876748000003</v>
      </c>
      <c r="AF173" s="4">
        <v>6.8354368609999998</v>
      </c>
      <c r="AG173" s="4">
        <v>5.9543490698000001</v>
      </c>
      <c r="AH173" s="4">
        <v>7.5840108211999997</v>
      </c>
      <c r="AI173" s="4">
        <v>6.6828317890999998</v>
      </c>
      <c r="AJ173" s="4">
        <v>6.8302645426000002</v>
      </c>
      <c r="AK173" s="4">
        <v>6.6089296724000004</v>
      </c>
      <c r="AL173" s="4">
        <v>6.6667644222</v>
      </c>
      <c r="AM173" s="4">
        <v>6.0119666732999999</v>
      </c>
      <c r="AN173" s="4">
        <v>5.4168137593000001</v>
      </c>
      <c r="AO173" s="4">
        <v>4.9780923307</v>
      </c>
      <c r="AP173" s="4">
        <v>4.8568554162000002</v>
      </c>
      <c r="AQ173" s="4">
        <v>4.8710908278999998</v>
      </c>
      <c r="AR173" t="s">
        <v>214</v>
      </c>
      <c r="AS173" t="s">
        <v>446</v>
      </c>
      <c r="AU173" t="s">
        <v>44</v>
      </c>
      <c r="AV173" s="7" t="s">
        <v>510</v>
      </c>
    </row>
    <row r="174" spans="1:48">
      <c r="A174" s="7" t="s">
        <v>511</v>
      </c>
      <c r="B174" t="str">
        <f t="shared" ca="1" si="4"/>
        <v>Руанда</v>
      </c>
      <c r="D174" t="str">
        <f t="shared" ca="1" si="5"/>
        <v>Сельское, лесное, рыбное и охотн.хоз-во</v>
      </c>
      <c r="E174" s="4">
        <v>55.932203391100003</v>
      </c>
      <c r="F174" s="4">
        <v>55.9722788411</v>
      </c>
      <c r="G174" s="4">
        <v>55.359246173700001</v>
      </c>
      <c r="H174" s="4">
        <v>55.621508380500003</v>
      </c>
      <c r="I174" s="4">
        <v>55.045432807300003</v>
      </c>
      <c r="J174" s="4">
        <v>50.762314307399997</v>
      </c>
      <c r="K174" s="4">
        <v>50.758459743499998</v>
      </c>
      <c r="L174" s="4">
        <v>47.891782990700001</v>
      </c>
      <c r="M174" s="4">
        <v>43.947334781899997</v>
      </c>
      <c r="N174" s="4">
        <v>50.600858369000001</v>
      </c>
      <c r="O174" s="4">
        <v>47.496162701199999</v>
      </c>
      <c r="P174" s="4">
        <v>41.926821080800003</v>
      </c>
      <c r="Q174" s="4">
        <v>40.514595955499999</v>
      </c>
      <c r="R174" s="4">
        <v>38.700361010999998</v>
      </c>
      <c r="S174" s="4">
        <v>41.694717762499998</v>
      </c>
      <c r="T174" s="4">
        <v>43.1993817623</v>
      </c>
      <c r="U174" s="4">
        <v>38.3314957738</v>
      </c>
      <c r="V174" s="4">
        <v>39.188054689700003</v>
      </c>
      <c r="W174" s="4">
        <v>39.277810134100001</v>
      </c>
      <c r="X174" s="4">
        <v>41.051090139700001</v>
      </c>
      <c r="Y174" s="4">
        <v>43.551415839100002</v>
      </c>
      <c r="Z174" s="4">
        <v>38.352433079599997</v>
      </c>
      <c r="AA174" s="4">
        <v>37.622551803</v>
      </c>
      <c r="AB174" s="4">
        <v>41.840908347199999</v>
      </c>
      <c r="AC174" s="4">
        <v>50.947611155099999</v>
      </c>
      <c r="AD174" s="4">
        <v>43.998112984999999</v>
      </c>
      <c r="AE174" s="4">
        <v>47.192865799899998</v>
      </c>
      <c r="AF174" s="4">
        <v>45.964855714999999</v>
      </c>
      <c r="AG174" s="4">
        <v>45.5296473095</v>
      </c>
      <c r="AH174" s="4">
        <v>40.619486096300001</v>
      </c>
      <c r="AI174" s="4">
        <v>40.656294890600002</v>
      </c>
      <c r="AJ174" s="4">
        <v>41.365506292399999</v>
      </c>
      <c r="AK174" s="4">
        <v>43.0643363716</v>
      </c>
      <c r="AL174" s="4">
        <v>41.235955056199998</v>
      </c>
      <c r="AM174" s="4">
        <v>41.580432737499997</v>
      </c>
      <c r="AN174" s="4">
        <v>41.379310344799997</v>
      </c>
      <c r="AO174" s="4">
        <v>41.200545702600003</v>
      </c>
      <c r="AP174" s="4">
        <v>37.556561086000002</v>
      </c>
      <c r="AQ174" s="4">
        <v>40.035644983099999</v>
      </c>
      <c r="AR174" t="s">
        <v>215</v>
      </c>
      <c r="AS174" t="s">
        <v>447</v>
      </c>
      <c r="AU174" t="s">
        <v>44</v>
      </c>
      <c r="AV174" s="7" t="s">
        <v>510</v>
      </c>
    </row>
    <row r="175" spans="1:48">
      <c r="A175" s="7"/>
      <c r="B175" t="str">
        <f t="shared" ca="1" si="4"/>
        <v>Сен-Хелена</v>
      </c>
      <c r="D175" t="str">
        <f t="shared" ca="1" si="5"/>
        <v>Сельское, лесное, рыбное и охотн.хоз-во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t="s">
        <v>216</v>
      </c>
      <c r="AS175" t="s">
        <v>448</v>
      </c>
      <c r="AU175" t="s">
        <v>44</v>
      </c>
      <c r="AV175" s="7" t="s">
        <v>510</v>
      </c>
    </row>
    <row r="176" spans="1:48">
      <c r="A176" s="7"/>
      <c r="B176" t="str">
        <f t="shared" ca="1" si="4"/>
        <v>Сен-Киттс и Невис</v>
      </c>
      <c r="D176" t="str">
        <f t="shared" ca="1" si="5"/>
        <v>Сельское, лесное, рыбное и охотн.хоз-во</v>
      </c>
      <c r="E176" s="4">
        <v>18.912967715000001</v>
      </c>
      <c r="F176" s="4">
        <v>18.913576444499999</v>
      </c>
      <c r="G176" s="4">
        <v>18.687399609500002</v>
      </c>
      <c r="H176" s="4">
        <v>19.1400855497</v>
      </c>
      <c r="I176" s="4">
        <v>18.915390757200001</v>
      </c>
      <c r="J176" s="4">
        <v>18.014009287</v>
      </c>
      <c r="K176" s="4">
        <v>20.5518245813</v>
      </c>
      <c r="L176" s="4">
        <v>18.275669642899999</v>
      </c>
      <c r="M176" s="4">
        <v>15.330396475800001</v>
      </c>
      <c r="N176" s="4">
        <v>14.933216553499999</v>
      </c>
      <c r="O176" s="4">
        <v>15.2983691623</v>
      </c>
      <c r="P176" s="4">
        <v>10.817364098600001</v>
      </c>
      <c r="Q176" s="4">
        <v>13.7592304044</v>
      </c>
      <c r="R176" s="4">
        <v>11.057987842399999</v>
      </c>
      <c r="S176" s="4">
        <v>11.2174622225</v>
      </c>
      <c r="T176" s="4">
        <v>8.6979524893000004</v>
      </c>
      <c r="U176" s="4">
        <v>10.118573577599999</v>
      </c>
      <c r="V176" s="4">
        <v>10.114637760300001</v>
      </c>
      <c r="W176" s="4">
        <v>9.1846758350000002</v>
      </c>
      <c r="X176" s="4">
        <v>7.2299322103000003</v>
      </c>
      <c r="Y176" s="4">
        <v>6.1056278873999998</v>
      </c>
      <c r="Z176" s="4">
        <v>6.3428372047000003</v>
      </c>
      <c r="AA176" s="4">
        <v>6.6390230566000001</v>
      </c>
      <c r="AB176" s="4">
        <v>6.4474180963999999</v>
      </c>
      <c r="AC176" s="4">
        <v>5.4410122813999999</v>
      </c>
      <c r="AD176" s="4">
        <v>4.9650287738000003</v>
      </c>
      <c r="AE176" s="4">
        <v>4.8068569136999999</v>
      </c>
      <c r="AF176" s="4">
        <v>5.1644172694000003</v>
      </c>
      <c r="AG176" s="4">
        <v>3.8892230146000002</v>
      </c>
      <c r="AH176" s="4">
        <v>3.0862031739</v>
      </c>
      <c r="AI176" s="4">
        <v>2.5752076283999998</v>
      </c>
      <c r="AJ176" s="4">
        <v>2.9422903944000001</v>
      </c>
      <c r="AK176" s="4">
        <v>3.1424605443</v>
      </c>
      <c r="AL176" s="4">
        <v>2.8537252221</v>
      </c>
      <c r="AM176" s="4">
        <v>2.9105817084000001</v>
      </c>
      <c r="AN176" s="4">
        <v>2.6988716901999998</v>
      </c>
      <c r="AO176" s="4">
        <v>2.1864388027000001</v>
      </c>
      <c r="AP176" s="4">
        <v>2.4532413003000002</v>
      </c>
      <c r="AQ176" s="4">
        <v>2.4463310186</v>
      </c>
      <c r="AR176" t="s">
        <v>217</v>
      </c>
      <c r="AS176" t="s">
        <v>449</v>
      </c>
      <c r="AU176" t="s">
        <v>44</v>
      </c>
      <c r="AV176" s="7" t="s">
        <v>510</v>
      </c>
    </row>
    <row r="177" spans="1:48">
      <c r="A177" s="7"/>
      <c r="B177" t="str">
        <f t="shared" ca="1" si="4"/>
        <v>Сен-Люсия</v>
      </c>
      <c r="D177" t="str">
        <f t="shared" ca="1" si="5"/>
        <v>Сельское, лесное, рыбное и охотн.хоз-во</v>
      </c>
      <c r="E177" s="4">
        <v>14.6828871587</v>
      </c>
      <c r="F177" s="4">
        <v>14.656969075899999</v>
      </c>
      <c r="G177" s="4">
        <v>14.716950600500001</v>
      </c>
      <c r="H177" s="4">
        <v>14.674650724299999</v>
      </c>
      <c r="I177" s="4">
        <v>14.5778754621</v>
      </c>
      <c r="J177" s="4">
        <v>14.893617062900001</v>
      </c>
      <c r="K177" s="4">
        <v>14.5494829317</v>
      </c>
      <c r="L177" s="4">
        <v>14.2613322624</v>
      </c>
      <c r="M177" s="4">
        <v>14.7182860999</v>
      </c>
      <c r="N177" s="4">
        <v>14.121621621599999</v>
      </c>
      <c r="O177" s="4">
        <v>11.7988570046</v>
      </c>
      <c r="P177" s="4">
        <v>11.1923157235</v>
      </c>
      <c r="Q177" s="4">
        <v>11.7547302372</v>
      </c>
      <c r="R177" s="4">
        <v>12.714250321</v>
      </c>
      <c r="S177" s="4">
        <v>12.7316844402</v>
      </c>
      <c r="T177" s="4">
        <v>13.7590352693</v>
      </c>
      <c r="U177" s="4">
        <v>17.026517455299999</v>
      </c>
      <c r="V177" s="4">
        <v>12.176855338799999</v>
      </c>
      <c r="W177" s="4">
        <v>15.100050025</v>
      </c>
      <c r="X177" s="4">
        <v>12.267641665799999</v>
      </c>
      <c r="Y177" s="4">
        <v>13.742690058499999</v>
      </c>
      <c r="Z177" s="4">
        <v>12.147340509399999</v>
      </c>
      <c r="AA177" s="4">
        <v>12.859482312000001</v>
      </c>
      <c r="AB177" s="4">
        <v>10.4659234758</v>
      </c>
      <c r="AC177" s="4">
        <v>8.9190006747999995</v>
      </c>
      <c r="AD177" s="4">
        <v>8.8606767522999998</v>
      </c>
      <c r="AE177" s="4">
        <v>7.5423901671999998</v>
      </c>
      <c r="AF177" s="4">
        <v>6.0604704964999998</v>
      </c>
      <c r="AG177" s="4">
        <v>7.3446259786999999</v>
      </c>
      <c r="AH177" s="4">
        <v>6.3906187365999996</v>
      </c>
      <c r="AI177" s="4">
        <v>6.2990563542000002</v>
      </c>
      <c r="AJ177" s="4">
        <v>5.5179413963000004</v>
      </c>
      <c r="AK177" s="4">
        <v>5.2226269481000003</v>
      </c>
      <c r="AL177" s="4">
        <v>4.4894101247</v>
      </c>
      <c r="AM177" s="4">
        <v>4.5530409903000004</v>
      </c>
      <c r="AN177" s="4">
        <v>3.4537471794000001</v>
      </c>
      <c r="AO177" s="4">
        <v>3.5163734541</v>
      </c>
      <c r="AP177" s="4">
        <v>3.6677567495000001</v>
      </c>
      <c r="AQ177" s="4">
        <v>3.7751852320000001</v>
      </c>
      <c r="AR177" t="s">
        <v>218</v>
      </c>
      <c r="AS177" t="s">
        <v>450</v>
      </c>
      <c r="AU177" t="s">
        <v>44</v>
      </c>
      <c r="AV177" s="7" t="s">
        <v>510</v>
      </c>
    </row>
    <row r="178" spans="1:48">
      <c r="A178" s="7"/>
      <c r="B178" t="str">
        <f t="shared" ca="1" si="4"/>
        <v>Сен-Пьер и Микелон</v>
      </c>
      <c r="D178" t="str">
        <f t="shared" ca="1" si="5"/>
        <v>Сельское, лесное, рыбное и охотн.хоз-во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t="s">
        <v>219</v>
      </c>
      <c r="AS178" t="s">
        <v>451</v>
      </c>
      <c r="AU178" t="s">
        <v>44</v>
      </c>
      <c r="AV178" s="7" t="s">
        <v>510</v>
      </c>
    </row>
    <row r="179" spans="1:48">
      <c r="A179" s="7"/>
      <c r="B179" t="str">
        <f t="shared" ca="1" si="4"/>
        <v>Сен-Винсент и Гренадинс</v>
      </c>
      <c r="D179" t="str">
        <f t="shared" ca="1" si="5"/>
        <v>Сельское, лесное, рыбное и охотн.хоз-во</v>
      </c>
      <c r="E179" s="4">
        <v>17.520472770200001</v>
      </c>
      <c r="F179" s="4">
        <v>17.493366390599999</v>
      </c>
      <c r="G179" s="4">
        <v>17.5700436604</v>
      </c>
      <c r="H179" s="4">
        <v>17.498006477000001</v>
      </c>
      <c r="I179" s="4">
        <v>17.411973811199999</v>
      </c>
      <c r="J179" s="4">
        <v>17.7998502913</v>
      </c>
      <c r="K179" s="4">
        <v>17.282000631799999</v>
      </c>
      <c r="L179" s="4">
        <v>17.152858809800001</v>
      </c>
      <c r="M179" s="4">
        <v>18.956043955999998</v>
      </c>
      <c r="N179" s="4">
        <v>15.7267672756</v>
      </c>
      <c r="O179" s="4">
        <v>13.8461538462</v>
      </c>
      <c r="P179" s="4">
        <v>15.589569161</v>
      </c>
      <c r="Q179" s="4">
        <v>15.839126117199999</v>
      </c>
      <c r="R179" s="4">
        <v>16.3101604278</v>
      </c>
      <c r="S179" s="4">
        <v>17.675941080200001</v>
      </c>
      <c r="T179" s="4">
        <v>18.728717366600002</v>
      </c>
      <c r="U179" s="4">
        <v>18.407793080299999</v>
      </c>
      <c r="V179" s="4">
        <v>16.3696768348</v>
      </c>
      <c r="W179" s="4">
        <v>20.3125</v>
      </c>
      <c r="X179" s="4">
        <v>18.544600938999999</v>
      </c>
      <c r="Y179" s="4">
        <v>20</v>
      </c>
      <c r="Z179" s="4">
        <v>17.578125</v>
      </c>
      <c r="AA179" s="4">
        <v>18.342151675499998</v>
      </c>
      <c r="AB179" s="4">
        <v>14.0625</v>
      </c>
      <c r="AC179" s="4">
        <v>10.4273504274</v>
      </c>
      <c r="AD179" s="4">
        <v>13.28125</v>
      </c>
      <c r="AE179" s="4">
        <v>11.9760479042</v>
      </c>
      <c r="AF179" s="4">
        <v>9.5035460992999994</v>
      </c>
      <c r="AG179" s="4">
        <v>10.1960784314</v>
      </c>
      <c r="AH179" s="4">
        <v>9.8484848485000001</v>
      </c>
      <c r="AI179" s="4">
        <v>10.110974106</v>
      </c>
      <c r="AJ179" s="4">
        <v>9.0799031476999996</v>
      </c>
      <c r="AK179" s="4">
        <v>9.1954022988999995</v>
      </c>
      <c r="AL179" s="4">
        <v>8.2590932617000004</v>
      </c>
      <c r="AM179" s="4">
        <v>7.6264638294999996</v>
      </c>
      <c r="AN179" s="4">
        <v>7.6017080381</v>
      </c>
      <c r="AO179" s="4">
        <v>7.1525670072</v>
      </c>
      <c r="AP179" s="4">
        <v>7.3324653443000001</v>
      </c>
      <c r="AQ179" s="4">
        <v>7.3637891170999996</v>
      </c>
      <c r="AR179" t="s">
        <v>220</v>
      </c>
      <c r="AS179" t="s">
        <v>452</v>
      </c>
      <c r="AU179" t="s">
        <v>44</v>
      </c>
      <c r="AV179" s="7" t="s">
        <v>510</v>
      </c>
    </row>
    <row r="180" spans="1:48">
      <c r="A180" s="7"/>
      <c r="B180" t="str">
        <f t="shared" ca="1" si="4"/>
        <v>Самоа</v>
      </c>
      <c r="D180" t="str">
        <f t="shared" ca="1" si="5"/>
        <v>Сельское, лесное, рыбное и охотн.хоз-во</v>
      </c>
      <c r="E180" s="4">
        <v>20.716300937300002</v>
      </c>
      <c r="F180" s="4">
        <v>20.716310890599999</v>
      </c>
      <c r="G180" s="4">
        <v>20.716294491300001</v>
      </c>
      <c r="H180" s="4">
        <v>20.7162953741</v>
      </c>
      <c r="I180" s="4">
        <v>20.716337426399999</v>
      </c>
      <c r="J180" s="4">
        <v>20.7162521021</v>
      </c>
      <c r="K180" s="4">
        <v>20.716298132999999</v>
      </c>
      <c r="L180" s="4">
        <v>20.716461771100001</v>
      </c>
      <c r="M180" s="4">
        <v>20.715994956599999</v>
      </c>
      <c r="N180" s="4">
        <v>20.716434190699999</v>
      </c>
      <c r="O180" s="4">
        <v>20.7169587679</v>
      </c>
      <c r="P180" s="4">
        <v>20.714593097400002</v>
      </c>
      <c r="Q180" s="4">
        <v>20.717752633100002</v>
      </c>
      <c r="R180" s="4">
        <v>20.718528597999999</v>
      </c>
      <c r="S180" s="4">
        <v>20.707497414900001</v>
      </c>
      <c r="T180" s="4">
        <v>20.727232065300001</v>
      </c>
      <c r="U180" s="4">
        <v>20.720856439399999</v>
      </c>
      <c r="V180" s="4">
        <v>20.674403888299999</v>
      </c>
      <c r="W180" s="4">
        <v>20.786436335299999</v>
      </c>
      <c r="X180" s="4">
        <v>20.7017292755</v>
      </c>
      <c r="Y180" s="4">
        <v>20.535045171</v>
      </c>
      <c r="Z180" s="4">
        <v>21.1225335532</v>
      </c>
      <c r="AA180" s="4">
        <v>20.447612135699998</v>
      </c>
      <c r="AB180" s="4">
        <v>20.034977805099999</v>
      </c>
      <c r="AC180" s="4">
        <v>22.884972706399999</v>
      </c>
      <c r="AD180" s="4">
        <v>18.422980210999999</v>
      </c>
      <c r="AE180" s="4">
        <v>18.796857849399998</v>
      </c>
      <c r="AF180" s="4">
        <v>20.900150672100001</v>
      </c>
      <c r="AG180" s="4">
        <v>18.900298468199999</v>
      </c>
      <c r="AH180" s="4">
        <v>16.859809030899999</v>
      </c>
      <c r="AI180" s="4">
        <v>16.568068059600002</v>
      </c>
      <c r="AJ180" s="4">
        <v>14.739925059400001</v>
      </c>
      <c r="AK180" s="4">
        <v>14.4952712047</v>
      </c>
      <c r="AL180" s="4">
        <v>12.680829897600001</v>
      </c>
      <c r="AM180" s="4">
        <v>13.5003876232</v>
      </c>
      <c r="AN180" s="4">
        <v>12.6351929711</v>
      </c>
      <c r="AO180" s="4">
        <v>11.2544277784</v>
      </c>
      <c r="AP180" s="4">
        <v>12.4553543695</v>
      </c>
      <c r="AQ180" s="4">
        <v>12.1091639415</v>
      </c>
      <c r="AR180" t="s">
        <v>221</v>
      </c>
      <c r="AS180" t="s">
        <v>453</v>
      </c>
      <c r="AU180" t="s">
        <v>44</v>
      </c>
      <c r="AV180" s="7" t="s">
        <v>510</v>
      </c>
    </row>
    <row r="181" spans="1:48">
      <c r="A181" s="7" t="s">
        <v>513</v>
      </c>
      <c r="B181" t="str">
        <f t="shared" ca="1" si="4"/>
        <v>Сан-Марино</v>
      </c>
      <c r="D181" t="str">
        <f t="shared" ca="1" si="5"/>
        <v>Сельское, лесное, рыбное и охотн.хоз-во</v>
      </c>
      <c r="E181" s="4">
        <v>8.7514372955000006</v>
      </c>
      <c r="F181" s="4">
        <v>8.3429417321999999</v>
      </c>
      <c r="G181" s="4">
        <v>7.6021727895</v>
      </c>
      <c r="H181" s="4">
        <v>8.0852380758999995</v>
      </c>
      <c r="I181" s="4">
        <v>7.2338238807000002</v>
      </c>
      <c r="J181" s="4">
        <v>7.4761651999999996</v>
      </c>
      <c r="K181" s="4">
        <v>7.0081385187</v>
      </c>
      <c r="L181" s="4">
        <v>6.7440860147999997</v>
      </c>
      <c r="M181" s="4">
        <v>6.6410694781000004</v>
      </c>
      <c r="N181" s="4">
        <v>6.3365696645999998</v>
      </c>
      <c r="O181" s="4">
        <v>6.0198241749000001</v>
      </c>
      <c r="P181" s="4">
        <v>5.6174569890999999</v>
      </c>
      <c r="Q181" s="4">
        <v>5.3840303436000001</v>
      </c>
      <c r="R181" s="4">
        <v>5.4713628566999999</v>
      </c>
      <c r="S181" s="4">
        <v>4.9683826941999998</v>
      </c>
      <c r="T181" s="4">
        <v>4.6689284652999996</v>
      </c>
      <c r="U181" s="4">
        <v>4.4798451229999996</v>
      </c>
      <c r="V181" s="4">
        <v>4.2977370000999997</v>
      </c>
      <c r="W181" s="4">
        <v>3.8809474159000001</v>
      </c>
      <c r="X181" s="4">
        <v>3.7715954416000002</v>
      </c>
      <c r="Y181" s="4">
        <v>3.4913049732000001</v>
      </c>
      <c r="Z181" s="4">
        <v>3.5771525043999999</v>
      </c>
      <c r="AA181" s="4">
        <v>3.4523575461</v>
      </c>
      <c r="AB181" s="4">
        <v>3.3167945962999998</v>
      </c>
      <c r="AC181" s="4">
        <v>3.3057923267999998</v>
      </c>
      <c r="AD181" s="4">
        <v>3.3093692711</v>
      </c>
      <c r="AE181" s="4">
        <v>3.2968096214</v>
      </c>
      <c r="AF181" s="4">
        <v>3.1989750730000002</v>
      </c>
      <c r="AG181" s="4">
        <v>3.0911850357000001</v>
      </c>
      <c r="AH181" s="4">
        <v>3.0181321827000001</v>
      </c>
      <c r="AI181" s="4">
        <v>2.796604635</v>
      </c>
      <c r="AJ181" s="4">
        <v>2.6728334972000001</v>
      </c>
      <c r="AK181" s="4">
        <v>2.5649063066000002</v>
      </c>
      <c r="AL181" s="4">
        <v>2.5311788094000001</v>
      </c>
      <c r="AM181" s="4">
        <v>2.5219828840999998</v>
      </c>
      <c r="AN181" s="4">
        <v>2.2012645921999998</v>
      </c>
      <c r="AO181" s="4">
        <v>2.1145500331</v>
      </c>
      <c r="AP181" s="4">
        <v>2.0356464554000002</v>
      </c>
      <c r="AQ181" s="4">
        <v>2.0130277897000002</v>
      </c>
      <c r="AR181" t="s">
        <v>222</v>
      </c>
      <c r="AS181" t="s">
        <v>454</v>
      </c>
      <c r="AU181" t="s">
        <v>44</v>
      </c>
      <c r="AV181" s="7" t="s">
        <v>510</v>
      </c>
    </row>
    <row r="182" spans="1:48">
      <c r="A182" s="7"/>
      <c r="B182" t="str">
        <f t="shared" ca="1" si="4"/>
        <v>Сао Томе и Принсипи</v>
      </c>
      <c r="D182" t="str">
        <f t="shared" ca="1" si="5"/>
        <v>Сельское, лесное, рыбное и охотн.хоз-во</v>
      </c>
      <c r="E182" s="4">
        <v>27.608430783199999</v>
      </c>
      <c r="F182" s="4">
        <v>27.608430798000001</v>
      </c>
      <c r="G182" s="4">
        <v>27.6084308177</v>
      </c>
      <c r="H182" s="4">
        <v>27.6084308113</v>
      </c>
      <c r="I182" s="4">
        <v>27.608430800699999</v>
      </c>
      <c r="J182" s="4">
        <v>27.608430769400002</v>
      </c>
      <c r="K182" s="4">
        <v>27.608430800800001</v>
      </c>
      <c r="L182" s="4">
        <v>27.608430793</v>
      </c>
      <c r="M182" s="4">
        <v>27.608430833500002</v>
      </c>
      <c r="N182" s="4">
        <v>27.608430676000001</v>
      </c>
      <c r="O182" s="4">
        <v>27.608430856599998</v>
      </c>
      <c r="P182" s="4">
        <v>27.608431047</v>
      </c>
      <c r="Q182" s="4">
        <v>27.608430119400001</v>
      </c>
      <c r="R182" s="4">
        <v>27.608429877599999</v>
      </c>
      <c r="S182" s="4">
        <v>27.608430554000002</v>
      </c>
      <c r="T182" s="4">
        <v>27.6084303819</v>
      </c>
      <c r="U182" s="4">
        <v>27.608430737399999</v>
      </c>
      <c r="V182" s="4">
        <v>27.608430357500001</v>
      </c>
      <c r="W182" s="4">
        <v>27.608431251199999</v>
      </c>
      <c r="X182" s="4">
        <v>27.608430804299999</v>
      </c>
      <c r="Y182" s="4">
        <v>27.6084308071</v>
      </c>
      <c r="Z182" s="4">
        <v>27.608430086799999</v>
      </c>
      <c r="AA182" s="4">
        <v>26.446961548800001</v>
      </c>
      <c r="AB182" s="4">
        <v>28.8875862451</v>
      </c>
      <c r="AC182" s="4">
        <v>25.482212806700002</v>
      </c>
      <c r="AD182" s="4">
        <v>26.4183001621</v>
      </c>
      <c r="AE182" s="4">
        <v>24.8561704492</v>
      </c>
      <c r="AF182" s="4">
        <v>24.768707067299999</v>
      </c>
      <c r="AG182" s="4">
        <v>21.310985304399999</v>
      </c>
      <c r="AH182" s="4">
        <v>20.550768797100002</v>
      </c>
      <c r="AI182" s="4">
        <v>20.048701174600001</v>
      </c>
      <c r="AJ182" s="4">
        <v>21.3701741044</v>
      </c>
      <c r="AK182" s="4">
        <v>21.370161637799999</v>
      </c>
      <c r="AL182" s="4">
        <v>22.421569348999999</v>
      </c>
      <c r="AM182" s="4">
        <v>24.043785224099999</v>
      </c>
      <c r="AN182" s="4">
        <v>18.057203494300001</v>
      </c>
      <c r="AO182" s="4">
        <v>17.910249309699999</v>
      </c>
      <c r="AP182" s="4">
        <v>20.021457299400002</v>
      </c>
      <c r="AQ182" s="4">
        <v>18.665185361799999</v>
      </c>
      <c r="AR182" t="s">
        <v>223</v>
      </c>
      <c r="AS182" t="s">
        <v>455</v>
      </c>
      <c r="AU182" t="s">
        <v>44</v>
      </c>
      <c r="AV182" s="7" t="s">
        <v>510</v>
      </c>
    </row>
    <row r="183" spans="1:48">
      <c r="A183" s="7" t="s">
        <v>511</v>
      </c>
      <c r="B183" t="str">
        <f t="shared" ca="1" si="4"/>
        <v>Саудовская Аравия</v>
      </c>
      <c r="D183" t="str">
        <f t="shared" ca="1" si="5"/>
        <v>Сельское, лесное, рыбное и охотн.хоз-во</v>
      </c>
      <c r="E183" s="4">
        <v>4.2747518559</v>
      </c>
      <c r="F183" s="4">
        <v>3.3318719859999999</v>
      </c>
      <c r="G183" s="4">
        <v>2.8423121504000002</v>
      </c>
      <c r="H183" s="4">
        <v>2.2145051908000002</v>
      </c>
      <c r="I183" s="4">
        <v>0.83650048440000002</v>
      </c>
      <c r="J183" s="4">
        <v>0.92820955179999998</v>
      </c>
      <c r="K183" s="4">
        <v>0.79090197330000001</v>
      </c>
      <c r="L183" s="4">
        <v>1.1707250017999999</v>
      </c>
      <c r="M183" s="4">
        <v>1.5318493201000001</v>
      </c>
      <c r="N183" s="4">
        <v>1.2177208691000001</v>
      </c>
      <c r="O183" s="4">
        <v>0.98212742740000003</v>
      </c>
      <c r="P183" s="4">
        <v>0.99903689969999998</v>
      </c>
      <c r="Q183" s="4">
        <v>1.5855910455</v>
      </c>
      <c r="R183" s="4">
        <v>2.1488531501999999</v>
      </c>
      <c r="S183" s="4">
        <v>2.7410832232</v>
      </c>
      <c r="T183" s="4">
        <v>3.6416119329000001</v>
      </c>
      <c r="U183" s="4">
        <v>4.8645167226000003</v>
      </c>
      <c r="V183" s="4">
        <v>5.6260311472</v>
      </c>
      <c r="W183" s="4">
        <v>6.3223538098000001</v>
      </c>
      <c r="X183" s="4">
        <v>6.3128497848</v>
      </c>
      <c r="Y183" s="4">
        <v>5.7282944756000003</v>
      </c>
      <c r="Z183" s="4">
        <v>5.4462781809000003</v>
      </c>
      <c r="AA183" s="4">
        <v>5.6401032206000004</v>
      </c>
      <c r="AB183" s="4">
        <v>6.1028626351000002</v>
      </c>
      <c r="AC183" s="4">
        <v>6.1647863979000004</v>
      </c>
      <c r="AD183" s="4">
        <v>5.8892929233000002</v>
      </c>
      <c r="AE183" s="4">
        <v>5.4297160550000001</v>
      </c>
      <c r="AF183" s="4">
        <v>5.3900352127</v>
      </c>
      <c r="AG183" s="4">
        <v>6.1845307375000003</v>
      </c>
      <c r="AH183" s="4">
        <v>5.6808979126999999</v>
      </c>
      <c r="AI183" s="4">
        <v>4.9234238863000002</v>
      </c>
      <c r="AJ183" s="4">
        <v>5.1515173373999996</v>
      </c>
      <c r="AK183" s="4">
        <v>5.0533668349000003</v>
      </c>
      <c r="AL183" s="4">
        <v>4.4904872476</v>
      </c>
      <c r="AM183" s="4">
        <v>3.9314088773</v>
      </c>
      <c r="AN183" s="4">
        <v>3.2191412763999998</v>
      </c>
      <c r="AO183" s="4">
        <v>2.9336182534000002</v>
      </c>
      <c r="AP183" s="4">
        <v>2.7804340646000001</v>
      </c>
      <c r="AQ183" s="4">
        <v>2.3319504479000002</v>
      </c>
      <c r="AR183" t="s">
        <v>224</v>
      </c>
      <c r="AS183" t="s">
        <v>456</v>
      </c>
      <c r="AU183" t="s">
        <v>44</v>
      </c>
      <c r="AV183" s="7" t="s">
        <v>510</v>
      </c>
    </row>
    <row r="184" spans="1:48">
      <c r="A184" s="7" t="s">
        <v>511</v>
      </c>
      <c r="B184" t="str">
        <f t="shared" ca="1" si="4"/>
        <v>Сенегал</v>
      </c>
      <c r="D184" t="str">
        <f t="shared" ca="1" si="5"/>
        <v>Сельское, лесное, рыбное и охотн.хоз-во</v>
      </c>
      <c r="E184" s="4">
        <v>23.064151558700001</v>
      </c>
      <c r="F184" s="4">
        <v>20.017032507</v>
      </c>
      <c r="G184" s="4">
        <v>23.595354946800001</v>
      </c>
      <c r="H184" s="4">
        <v>21.572883873399999</v>
      </c>
      <c r="I184" s="4">
        <v>23.070398772000001</v>
      </c>
      <c r="J184" s="4">
        <v>29.4472389658</v>
      </c>
      <c r="K184" s="4">
        <v>29.2834840487</v>
      </c>
      <c r="L184" s="4">
        <v>26.547156274700001</v>
      </c>
      <c r="M184" s="4">
        <v>20.359245793199999</v>
      </c>
      <c r="N184" s="4">
        <v>23.192370404999998</v>
      </c>
      <c r="O184" s="4">
        <v>18.512486989799999</v>
      </c>
      <c r="P184" s="4">
        <v>17.488540945099999</v>
      </c>
      <c r="Q184" s="4">
        <v>21.3085094867</v>
      </c>
      <c r="R184" s="4">
        <v>21.0654259039</v>
      </c>
      <c r="S184" s="4">
        <v>16.525128039399998</v>
      </c>
      <c r="T184" s="4">
        <v>18.252128438300002</v>
      </c>
      <c r="U184" s="4">
        <v>21.701883231499998</v>
      </c>
      <c r="V184" s="4">
        <v>21.066987665700001</v>
      </c>
      <c r="W184" s="4">
        <v>21.785091379499999</v>
      </c>
      <c r="X184" s="4">
        <v>18.796361664100001</v>
      </c>
      <c r="Y184" s="4">
        <v>19.2871411034</v>
      </c>
      <c r="Z184" s="4">
        <v>18.5640979426</v>
      </c>
      <c r="AA184" s="4">
        <v>18.3498534517</v>
      </c>
      <c r="AB184" s="4">
        <v>18.389125874499999</v>
      </c>
      <c r="AC184" s="4">
        <v>18.135001457800001</v>
      </c>
      <c r="AD184" s="4">
        <v>19.512949153600001</v>
      </c>
      <c r="AE184" s="4">
        <v>19.915663066099999</v>
      </c>
      <c r="AF184" s="4">
        <v>19.7693845298</v>
      </c>
      <c r="AG184" s="4">
        <v>19.368491862799999</v>
      </c>
      <c r="AH184" s="4">
        <v>18.9752567287</v>
      </c>
      <c r="AI184" s="4">
        <v>19.142663652700001</v>
      </c>
      <c r="AJ184" s="4">
        <v>18.5124041067</v>
      </c>
      <c r="AK184" s="4">
        <v>15.5271382268</v>
      </c>
      <c r="AL184" s="4">
        <v>17.209685083</v>
      </c>
      <c r="AM184" s="4">
        <v>15.6502120657</v>
      </c>
      <c r="AN184" s="4">
        <v>16.808309139399999</v>
      </c>
      <c r="AO184" s="4">
        <v>14.9848988686</v>
      </c>
      <c r="AP184" s="4">
        <v>13.6830749105</v>
      </c>
      <c r="AQ184" s="4">
        <v>15.1628064128</v>
      </c>
      <c r="AR184" t="s">
        <v>225</v>
      </c>
      <c r="AS184" t="s">
        <v>457</v>
      </c>
      <c r="AU184" t="s">
        <v>44</v>
      </c>
      <c r="AV184" s="7" t="s">
        <v>510</v>
      </c>
    </row>
    <row r="185" spans="1:48">
      <c r="A185" s="7" t="s">
        <v>512</v>
      </c>
      <c r="B185" t="str">
        <f t="shared" ca="1" si="4"/>
        <v>Сербия</v>
      </c>
      <c r="D185" t="str">
        <f t="shared" ca="1" si="5"/>
        <v>Сельское, лесное, рыбное и охотн.хоз-во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>
        <v>11.036645330300001</v>
      </c>
      <c r="AR185" t="s">
        <v>226</v>
      </c>
      <c r="AS185" t="s">
        <v>458</v>
      </c>
      <c r="AU185" t="s">
        <v>44</v>
      </c>
      <c r="AV185" s="7" t="s">
        <v>510</v>
      </c>
    </row>
    <row r="186" spans="1:48">
      <c r="A186" s="7" t="s">
        <v>512</v>
      </c>
      <c r="B186" t="str">
        <f t="shared" ca="1" si="4"/>
        <v>Сербия и Черногория</v>
      </c>
      <c r="D186" t="str">
        <f t="shared" ca="1" si="5"/>
        <v>Сельское, лесное, рыбное и охотн.хоз-во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18.639396870300001</v>
      </c>
      <c r="AB186" s="4">
        <v>18.346453590900001</v>
      </c>
      <c r="AC186" s="4">
        <v>18.581561178299999</v>
      </c>
      <c r="AD186" s="4">
        <v>19.4823382336</v>
      </c>
      <c r="AE186" s="4">
        <v>19.179838125700002</v>
      </c>
      <c r="AF186" s="4">
        <v>18.329678871999999</v>
      </c>
      <c r="AG186" s="4">
        <v>17.3006902009</v>
      </c>
      <c r="AH186" s="4">
        <v>20.800419245400001</v>
      </c>
      <c r="AI186" s="4">
        <v>21.892411319499999</v>
      </c>
      <c r="AJ186" s="4">
        <v>20.029142094699999</v>
      </c>
      <c r="AK186" s="4">
        <v>14.205884634</v>
      </c>
      <c r="AL186" s="4">
        <v>12.823369957700001</v>
      </c>
      <c r="AM186" s="4">
        <v>13.197584403800001</v>
      </c>
      <c r="AN186" s="4">
        <v>11.709646422</v>
      </c>
      <c r="AO186" s="4">
        <v>11.004948365400001</v>
      </c>
      <c r="AP186" s="4">
        <v>9.9780110802999999</v>
      </c>
      <c r="AQ186" s="4"/>
      <c r="AR186" t="s">
        <v>227</v>
      </c>
      <c r="AS186" t="s">
        <v>459</v>
      </c>
      <c r="AU186" t="s">
        <v>44</v>
      </c>
      <c r="AV186" s="7" t="s">
        <v>510</v>
      </c>
    </row>
    <row r="187" spans="1:48">
      <c r="A187" s="7"/>
      <c r="B187" t="str">
        <f t="shared" ca="1" si="4"/>
        <v>Сейшельские о-ва</v>
      </c>
      <c r="D187" t="str">
        <f t="shared" ca="1" si="5"/>
        <v>Сельское, лесное, рыбное и охотн.хоз-во</v>
      </c>
      <c r="E187" s="4">
        <v>8.2737984330999996</v>
      </c>
      <c r="F187" s="4">
        <v>8.2828711681999998</v>
      </c>
      <c r="G187" s="4">
        <v>8.2732831246000007</v>
      </c>
      <c r="H187" s="4">
        <v>8.2652471925000004</v>
      </c>
      <c r="I187" s="4">
        <v>8.3100927796999997</v>
      </c>
      <c r="J187" s="4">
        <v>8.2444536475000003</v>
      </c>
      <c r="K187" s="4">
        <v>8.2412550150000001</v>
      </c>
      <c r="L187" s="4">
        <v>8.4450266271000007</v>
      </c>
      <c r="M187" s="4">
        <v>8.0458645666000006</v>
      </c>
      <c r="N187" s="4">
        <v>6.9453478659999996</v>
      </c>
      <c r="O187" s="4">
        <v>6.5691282128999999</v>
      </c>
      <c r="P187" s="4">
        <v>6.2268895337999997</v>
      </c>
      <c r="Q187" s="4">
        <v>5.4151869126000003</v>
      </c>
      <c r="R187" s="4">
        <v>7.7337804880999999</v>
      </c>
      <c r="S187" s="4">
        <v>6.7914153939000004</v>
      </c>
      <c r="T187" s="4">
        <v>6.0014479863999997</v>
      </c>
      <c r="U187" s="4">
        <v>6.2068479445999998</v>
      </c>
      <c r="V187" s="4">
        <v>5.2705143995999997</v>
      </c>
      <c r="W187" s="4">
        <v>4.7276345248</v>
      </c>
      <c r="X187" s="4">
        <v>4.5577507888</v>
      </c>
      <c r="Y187" s="4">
        <v>5.3279864554999996</v>
      </c>
      <c r="Z187" s="4">
        <v>5.2445841555000001</v>
      </c>
      <c r="AA187" s="4">
        <v>4.8368888294000003</v>
      </c>
      <c r="AB187" s="4">
        <v>5.4997768808999998</v>
      </c>
      <c r="AC187" s="4">
        <v>5.0275584353999996</v>
      </c>
      <c r="AD187" s="4">
        <v>4.7114813853999999</v>
      </c>
      <c r="AE187" s="4">
        <v>4.2106250107000003</v>
      </c>
      <c r="AF187" s="4">
        <v>4.8258103054000001</v>
      </c>
      <c r="AG187" s="4">
        <v>3.7693958865999999</v>
      </c>
      <c r="AH187" s="4">
        <v>4.5383087373000004</v>
      </c>
      <c r="AI187" s="4">
        <v>3.9843222773</v>
      </c>
      <c r="AJ187" s="4">
        <v>4.0025506795999997</v>
      </c>
      <c r="AK187" s="4">
        <v>4.1442218371999999</v>
      </c>
      <c r="AL187" s="4">
        <v>3.9113390737999998</v>
      </c>
      <c r="AM187" s="4">
        <v>4.0512001648</v>
      </c>
      <c r="AN187" s="4">
        <v>3.5528979269000001</v>
      </c>
      <c r="AO187" s="4">
        <v>3.3386295118999998</v>
      </c>
      <c r="AP187" s="4">
        <v>2.8321655424999999</v>
      </c>
      <c r="AQ187" s="4">
        <v>2.7404818834000002</v>
      </c>
      <c r="AR187" t="s">
        <v>228</v>
      </c>
      <c r="AS187" t="s">
        <v>460</v>
      </c>
      <c r="AU187" t="s">
        <v>44</v>
      </c>
      <c r="AV187" s="7" t="s">
        <v>510</v>
      </c>
    </row>
    <row r="188" spans="1:48">
      <c r="A188" s="7" t="s">
        <v>511</v>
      </c>
      <c r="B188" t="str">
        <f t="shared" ca="1" si="4"/>
        <v>Сьерра-Леоне</v>
      </c>
      <c r="D188" t="str">
        <f t="shared" ca="1" si="5"/>
        <v>Сельское, лесное, рыбное и охотн.хоз-во</v>
      </c>
      <c r="E188" s="4">
        <v>29.129129129100001</v>
      </c>
      <c r="F188" s="4">
        <v>29.117647058799999</v>
      </c>
      <c r="G188" s="4">
        <v>29.521276595700002</v>
      </c>
      <c r="H188" s="4">
        <v>30.1098901099</v>
      </c>
      <c r="I188" s="4">
        <v>34.782608695699999</v>
      </c>
      <c r="J188" s="4">
        <v>37.162162162199998</v>
      </c>
      <c r="K188" s="4">
        <v>39.635854341700004</v>
      </c>
      <c r="L188" s="4">
        <v>37.577255871399998</v>
      </c>
      <c r="M188" s="4">
        <v>34.650455927099998</v>
      </c>
      <c r="N188" s="4">
        <v>32.975871313699997</v>
      </c>
      <c r="O188" s="4">
        <v>31.92</v>
      </c>
      <c r="P188" s="4">
        <v>34.629861982400001</v>
      </c>
      <c r="Q188" s="4">
        <v>36.814064997300001</v>
      </c>
      <c r="R188" s="4">
        <v>38.986784141000001</v>
      </c>
      <c r="S188" s="4">
        <v>43.592436974800002</v>
      </c>
      <c r="T188" s="4">
        <v>39.325087389099998</v>
      </c>
      <c r="U188" s="4">
        <v>40.192808754600001</v>
      </c>
      <c r="V188" s="4">
        <v>40.8289611752</v>
      </c>
      <c r="W188" s="4">
        <v>39.303670482699999</v>
      </c>
      <c r="X188" s="4">
        <v>37.2956873085</v>
      </c>
      <c r="Y188" s="4">
        <v>35.313111743500002</v>
      </c>
      <c r="Z188" s="4">
        <v>38.823023092</v>
      </c>
      <c r="AA188" s="4">
        <v>37.930090801699997</v>
      </c>
      <c r="AB188" s="4">
        <v>43.0505576065</v>
      </c>
      <c r="AC188" s="4">
        <v>39.385140570399997</v>
      </c>
      <c r="AD188" s="4">
        <v>42.892427075199997</v>
      </c>
      <c r="AE188" s="4">
        <v>47.465031213400003</v>
      </c>
      <c r="AF188" s="4">
        <v>58.649198874299998</v>
      </c>
      <c r="AG188" s="4">
        <v>61.801914458100001</v>
      </c>
      <c r="AH188" s="4">
        <v>61.968604850600002</v>
      </c>
      <c r="AI188" s="4">
        <v>58.362162088600002</v>
      </c>
      <c r="AJ188" s="4">
        <v>42.259218747399999</v>
      </c>
      <c r="AK188" s="4">
        <v>42.694347384399997</v>
      </c>
      <c r="AL188" s="4">
        <v>44.160862571700001</v>
      </c>
      <c r="AM188" s="4">
        <v>47.603058872200002</v>
      </c>
      <c r="AN188" s="4">
        <v>51.521749669899997</v>
      </c>
      <c r="AO188" s="4">
        <v>53.024663126699998</v>
      </c>
      <c r="AP188" s="4">
        <v>57.611832719900001</v>
      </c>
      <c r="AQ188" s="4">
        <v>50.796602998499999</v>
      </c>
      <c r="AR188" t="s">
        <v>229</v>
      </c>
      <c r="AS188" t="s">
        <v>461</v>
      </c>
      <c r="AU188" t="s">
        <v>44</v>
      </c>
      <c r="AV188" s="7" t="s">
        <v>510</v>
      </c>
    </row>
    <row r="189" spans="1:48">
      <c r="A189" s="7" t="s">
        <v>511</v>
      </c>
      <c r="B189" t="str">
        <f t="shared" ca="1" si="4"/>
        <v>Сингапур</v>
      </c>
      <c r="D189" t="str">
        <f t="shared" ca="1" si="5"/>
        <v>Сельское, лесное, рыбное и охотн.хоз-во</v>
      </c>
      <c r="E189" s="4">
        <v>2.1463496822999999</v>
      </c>
      <c r="F189" s="4">
        <v>2.1276959083999998</v>
      </c>
      <c r="G189" s="4">
        <v>1.7895283094000001</v>
      </c>
      <c r="H189" s="4">
        <v>1.9013435064999999</v>
      </c>
      <c r="I189" s="4">
        <v>1.6425351396000001</v>
      </c>
      <c r="J189" s="4">
        <v>1.7002451814999999</v>
      </c>
      <c r="K189" s="4">
        <v>1.5734189453</v>
      </c>
      <c r="L189" s="4">
        <v>1.5921098126</v>
      </c>
      <c r="M189" s="4">
        <v>1.3782431741000001</v>
      </c>
      <c r="N189" s="4">
        <v>1.2660150489999999</v>
      </c>
      <c r="O189" s="4">
        <v>1.1151731701000001</v>
      </c>
      <c r="P189" s="4">
        <v>1.0511841275</v>
      </c>
      <c r="Q189" s="4">
        <v>0.91450728670000003</v>
      </c>
      <c r="R189" s="4">
        <v>0.76598379920000004</v>
      </c>
      <c r="S189" s="4">
        <v>0.71376888650000003</v>
      </c>
      <c r="T189" s="4">
        <v>0.62100528340000005</v>
      </c>
      <c r="U189" s="4">
        <v>0.51588827270000004</v>
      </c>
      <c r="V189" s="4">
        <v>0.41971011949999998</v>
      </c>
      <c r="W189" s="4">
        <v>0.32405153990000002</v>
      </c>
      <c r="X189" s="4">
        <v>0.2621539061</v>
      </c>
      <c r="Y189" s="4">
        <v>0.2167151121</v>
      </c>
      <c r="Z189" s="4">
        <v>0.16964913600000001</v>
      </c>
      <c r="AA189" s="4">
        <v>0.1371200252</v>
      </c>
      <c r="AB189" s="4">
        <v>0.12612229180000001</v>
      </c>
      <c r="AC189" s="4">
        <v>0.12701703019999999</v>
      </c>
      <c r="AD189" s="4">
        <v>0.1091106652</v>
      </c>
      <c r="AE189" s="4">
        <v>0.1061657818</v>
      </c>
      <c r="AF189" s="4">
        <v>9.6029411600000003E-2</v>
      </c>
      <c r="AG189" s="4">
        <v>8.0481331200000006E-2</v>
      </c>
      <c r="AH189" s="4">
        <v>8.0212192799999998E-2</v>
      </c>
      <c r="AI189" s="4">
        <v>6.69014307E-2</v>
      </c>
      <c r="AJ189" s="4">
        <v>6.4043122399999999E-2</v>
      </c>
      <c r="AK189" s="4">
        <v>5.8997995900000003E-2</v>
      </c>
      <c r="AL189" s="4">
        <v>5.7676640799999998E-2</v>
      </c>
      <c r="AM189" s="4">
        <v>5.9659443200000002E-2</v>
      </c>
      <c r="AN189" s="4">
        <v>5.4122424299999999E-2</v>
      </c>
      <c r="AO189" s="4">
        <v>5.4453580799999998E-2</v>
      </c>
      <c r="AP189" s="4">
        <v>4.7352094999999997E-2</v>
      </c>
      <c r="AQ189" s="4">
        <v>4.4737712200000002E-2</v>
      </c>
      <c r="AR189" t="s">
        <v>230</v>
      </c>
      <c r="AS189" t="s">
        <v>462</v>
      </c>
      <c r="AU189" t="s">
        <v>44</v>
      </c>
      <c r="AV189" s="7" t="s">
        <v>510</v>
      </c>
    </row>
    <row r="190" spans="1:48">
      <c r="A190" s="7" t="s">
        <v>512</v>
      </c>
      <c r="B190" t="str">
        <f t="shared" ca="1" si="4"/>
        <v xml:space="preserve">Словакия </v>
      </c>
      <c r="D190" t="str">
        <f t="shared" ca="1" si="5"/>
        <v>Сельское, лесное, рыбное и охотн.хоз-во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>
        <v>6.0995226978000003</v>
      </c>
      <c r="AC190" s="4">
        <v>6.6422784635000003</v>
      </c>
      <c r="AD190" s="4">
        <v>5.9147023185999998</v>
      </c>
      <c r="AE190" s="4">
        <v>5.5248693845999997</v>
      </c>
      <c r="AF190" s="4">
        <v>5.3060985458000003</v>
      </c>
      <c r="AG190" s="4">
        <v>5.3761963898999996</v>
      </c>
      <c r="AH190" s="4">
        <v>4.7478462179000003</v>
      </c>
      <c r="AI190" s="4">
        <v>4.4783429295000001</v>
      </c>
      <c r="AJ190" s="4">
        <v>4.6881811852000004</v>
      </c>
      <c r="AK190" s="4">
        <v>5.0603070721999996</v>
      </c>
      <c r="AL190" s="4">
        <v>4.5219264417999998</v>
      </c>
      <c r="AM190" s="4">
        <v>4.0687931528999997</v>
      </c>
      <c r="AN190" s="4">
        <v>3.6506038883</v>
      </c>
      <c r="AO190" s="4">
        <v>3.5523495889999999</v>
      </c>
      <c r="AP190" s="4">
        <v>3.5479001604999998</v>
      </c>
      <c r="AQ190" s="4">
        <v>3.418085364</v>
      </c>
      <c r="AR190" t="s">
        <v>231</v>
      </c>
      <c r="AS190" t="s">
        <v>463</v>
      </c>
      <c r="AU190" t="s">
        <v>44</v>
      </c>
      <c r="AV190" s="7" t="s">
        <v>510</v>
      </c>
    </row>
    <row r="191" spans="1:48">
      <c r="A191" s="7" t="s">
        <v>512</v>
      </c>
      <c r="B191" t="str">
        <f t="shared" ca="1" si="4"/>
        <v>Словения</v>
      </c>
      <c r="D191" t="str">
        <f t="shared" ca="1" si="5"/>
        <v>Сельское, лесное, рыбное и охотн.хоз-во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6.0388310667000002</v>
      </c>
      <c r="AB191" s="4">
        <v>5.3225312104000002</v>
      </c>
      <c r="AC191" s="4">
        <v>4.7082899382000001</v>
      </c>
      <c r="AD191" s="4">
        <v>4.3471516958</v>
      </c>
      <c r="AE191" s="4">
        <v>4.0475112228999999</v>
      </c>
      <c r="AF191" s="4">
        <v>4.1856861866999999</v>
      </c>
      <c r="AG191" s="4">
        <v>4.0042018263000001</v>
      </c>
      <c r="AH191" s="4">
        <v>3.3556865843999999</v>
      </c>
      <c r="AI191" s="4">
        <v>3.3131647476000001</v>
      </c>
      <c r="AJ191" s="4">
        <v>3.0463529857</v>
      </c>
      <c r="AK191" s="4">
        <v>3.3168775384</v>
      </c>
      <c r="AL191" s="4">
        <v>2.5048700413999998</v>
      </c>
      <c r="AM191" s="4">
        <v>2.6944616842000002</v>
      </c>
      <c r="AN191" s="4">
        <v>2.7026169758999998</v>
      </c>
      <c r="AO191" s="4">
        <v>2.3773541011999999</v>
      </c>
      <c r="AP191" s="4">
        <v>2.3663176616000001</v>
      </c>
      <c r="AQ191" s="4">
        <v>2.2861924669999998</v>
      </c>
      <c r="AR191" t="s">
        <v>232</v>
      </c>
      <c r="AS191" t="s">
        <v>464</v>
      </c>
      <c r="AU191" t="s">
        <v>44</v>
      </c>
      <c r="AV191" s="7" t="s">
        <v>510</v>
      </c>
    </row>
    <row r="192" spans="1:48">
      <c r="A192" s="7" t="s">
        <v>512</v>
      </c>
      <c r="B192" t="str">
        <f t="shared" ca="1" si="4"/>
        <v>СФР Югославия (бывшая)</v>
      </c>
      <c r="D192" t="str">
        <f t="shared" ca="1" si="5"/>
        <v>Сельское, лесное, рыбное и охотн.хоз-во</v>
      </c>
      <c r="E192" s="4">
        <v>17.725049831500002</v>
      </c>
      <c r="F192" s="4">
        <v>17.6157853753</v>
      </c>
      <c r="G192" s="4">
        <v>16.908798816499999</v>
      </c>
      <c r="H192" s="4">
        <v>18.418013151099998</v>
      </c>
      <c r="I192" s="4">
        <v>16.8087680792</v>
      </c>
      <c r="J192" s="4">
        <v>15.7766137834</v>
      </c>
      <c r="K192" s="4">
        <v>15.6941458741</v>
      </c>
      <c r="L192" s="4">
        <v>14.8173446168</v>
      </c>
      <c r="M192" s="4">
        <v>12.2972180705</v>
      </c>
      <c r="N192" s="4">
        <v>12.6035547651</v>
      </c>
      <c r="O192" s="4">
        <v>12.793872433600001</v>
      </c>
      <c r="P192" s="4">
        <v>13.877739465699999</v>
      </c>
      <c r="Q192" s="4">
        <v>15.0244223247</v>
      </c>
      <c r="R192" s="4">
        <v>15.967576016200001</v>
      </c>
      <c r="S192" s="4">
        <v>14.800786908599999</v>
      </c>
      <c r="T192" s="4">
        <v>12.4206905774</v>
      </c>
      <c r="U192" s="4">
        <v>13.3889804317</v>
      </c>
      <c r="V192" s="4">
        <v>11.657928987</v>
      </c>
      <c r="W192" s="4">
        <v>11.2228440452</v>
      </c>
      <c r="X192" s="4">
        <v>11.327568486600001</v>
      </c>
      <c r="Y192" s="4">
        <v>13.076070188399999</v>
      </c>
      <c r="Z192" s="4">
        <v>13.316636864199999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t="s">
        <v>233</v>
      </c>
      <c r="AS192" t="s">
        <v>465</v>
      </c>
      <c r="AU192" t="s">
        <v>44</v>
      </c>
      <c r="AV192" s="7" t="s">
        <v>510</v>
      </c>
    </row>
    <row r="193" spans="1:48">
      <c r="A193" s="7" t="s">
        <v>511</v>
      </c>
      <c r="B193" t="str">
        <f t="shared" ca="1" si="4"/>
        <v>Соломоновы о-ва</v>
      </c>
      <c r="D193" t="str">
        <f t="shared" ca="1" si="5"/>
        <v>Сельское, лесное, рыбное и охотн.хоз-во</v>
      </c>
      <c r="E193" s="4">
        <v>56.933062255800003</v>
      </c>
      <c r="F193" s="4">
        <v>55.607052563899998</v>
      </c>
      <c r="G193" s="4">
        <v>63.448275862099997</v>
      </c>
      <c r="H193" s="4">
        <v>51.597428907100003</v>
      </c>
      <c r="I193" s="4">
        <v>51.586371569400001</v>
      </c>
      <c r="J193" s="4">
        <v>51.600757337499999</v>
      </c>
      <c r="K193" s="4">
        <v>51.605156401999999</v>
      </c>
      <c r="L193" s="4">
        <v>51.553202679800002</v>
      </c>
      <c r="M193" s="4">
        <v>51.643912190000002</v>
      </c>
      <c r="N193" s="4">
        <v>51.618347124899998</v>
      </c>
      <c r="O193" s="4">
        <v>51.397298825500002</v>
      </c>
      <c r="P193" s="4">
        <v>51.916038817800001</v>
      </c>
      <c r="Q193" s="4">
        <v>51.541718529500002</v>
      </c>
      <c r="R193" s="4">
        <v>50.732998369999997</v>
      </c>
      <c r="S193" s="4">
        <v>53.470824949700003</v>
      </c>
      <c r="T193" s="4">
        <v>50.422535211300001</v>
      </c>
      <c r="U193" s="4">
        <v>48.283548818500002</v>
      </c>
      <c r="V193" s="4">
        <v>44.3123265953</v>
      </c>
      <c r="W193" s="4">
        <v>47.717799752399998</v>
      </c>
      <c r="X193" s="4">
        <v>46.794201866999998</v>
      </c>
      <c r="Y193" s="4">
        <v>45.523851012900003</v>
      </c>
      <c r="Z193" s="4">
        <v>42.529175435200003</v>
      </c>
      <c r="AA193" s="4">
        <v>45.017656993700001</v>
      </c>
      <c r="AB193" s="4">
        <v>45.6709068527</v>
      </c>
      <c r="AC193" s="4">
        <v>43.5290230202</v>
      </c>
      <c r="AD193" s="4">
        <v>38.2650121247</v>
      </c>
      <c r="AE193" s="4">
        <v>38.212406275799999</v>
      </c>
      <c r="AF193" s="4">
        <v>38.289552788800002</v>
      </c>
      <c r="AG193" s="4">
        <v>38.293079456199997</v>
      </c>
      <c r="AH193" s="4">
        <v>38.054606171800003</v>
      </c>
      <c r="AI193" s="4">
        <v>38.521019110200001</v>
      </c>
      <c r="AJ193" s="4">
        <v>38.303660540700001</v>
      </c>
      <c r="AK193" s="4">
        <v>37.3395750639</v>
      </c>
      <c r="AL193" s="4">
        <v>39.921369481500001</v>
      </c>
      <c r="AM193" s="4">
        <v>37.651556526500002</v>
      </c>
      <c r="AN193" s="4">
        <v>34.454441354499998</v>
      </c>
      <c r="AO193" s="4">
        <v>35.652785099299997</v>
      </c>
      <c r="AP193" s="4">
        <v>35.917985741800003</v>
      </c>
      <c r="AQ193" s="4">
        <v>35.341893763599998</v>
      </c>
      <c r="AR193" t="s">
        <v>234</v>
      </c>
      <c r="AS193" t="s">
        <v>466</v>
      </c>
      <c r="AU193" t="s">
        <v>44</v>
      </c>
      <c r="AV193" s="7" t="s">
        <v>510</v>
      </c>
    </row>
    <row r="194" spans="1:48">
      <c r="A194" s="7" t="s">
        <v>511</v>
      </c>
      <c r="B194" t="str">
        <f t="shared" ca="1" si="4"/>
        <v>Сомали</v>
      </c>
      <c r="D194" t="str">
        <f t="shared" ca="1" si="5"/>
        <v>Сельское, лесное, рыбное и охотн.хоз-во</v>
      </c>
      <c r="E194" s="4">
        <v>57.579485926899999</v>
      </c>
      <c r="F194" s="4">
        <v>53.756309942100003</v>
      </c>
      <c r="G194" s="4">
        <v>60.601345555999998</v>
      </c>
      <c r="H194" s="4">
        <v>53.4439801539</v>
      </c>
      <c r="I194" s="4">
        <v>49.930975303399997</v>
      </c>
      <c r="J194" s="4">
        <v>56.409383023300002</v>
      </c>
      <c r="K194" s="4">
        <v>60.158216936899997</v>
      </c>
      <c r="L194" s="4">
        <v>59.959507864800003</v>
      </c>
      <c r="M194" s="4">
        <v>61.656609983499997</v>
      </c>
      <c r="N194" s="4">
        <v>57.1855914247</v>
      </c>
      <c r="O194" s="4">
        <v>67.444108761300001</v>
      </c>
      <c r="P194" s="4">
        <v>67.539241493600002</v>
      </c>
      <c r="Q194" s="4">
        <v>66.948874210900001</v>
      </c>
      <c r="R194" s="4">
        <v>65.336955194699996</v>
      </c>
      <c r="S194" s="4">
        <v>67.429720878400005</v>
      </c>
      <c r="T194" s="4">
        <v>66.082880224600004</v>
      </c>
      <c r="U194" s="4">
        <v>62.542079317800003</v>
      </c>
      <c r="V194" s="4">
        <v>64.947663872099994</v>
      </c>
      <c r="W194" s="4">
        <v>67.287314826499994</v>
      </c>
      <c r="X194" s="4">
        <v>68.521463796800006</v>
      </c>
      <c r="Y194" s="4">
        <v>69.341895578500001</v>
      </c>
      <c r="Z194" s="4">
        <v>64.265150822999999</v>
      </c>
      <c r="AA194" s="4">
        <v>62.0432517773</v>
      </c>
      <c r="AB194" s="4">
        <v>61.647542913499997</v>
      </c>
      <c r="AC194" s="4">
        <v>61.078075444699998</v>
      </c>
      <c r="AD194" s="4">
        <v>60.089712807600002</v>
      </c>
      <c r="AE194" s="4">
        <v>60.089644510600003</v>
      </c>
      <c r="AF194" s="4">
        <v>60.089617456299997</v>
      </c>
      <c r="AG194" s="4">
        <v>60.0897413374</v>
      </c>
      <c r="AH194" s="4">
        <v>60.089667767999998</v>
      </c>
      <c r="AI194" s="4">
        <v>60.089675520500002</v>
      </c>
      <c r="AJ194" s="4">
        <v>60.089694875299998</v>
      </c>
      <c r="AK194" s="4">
        <v>60.089679387899999</v>
      </c>
      <c r="AL194" s="4">
        <v>60.089683261200001</v>
      </c>
      <c r="AM194" s="4">
        <v>60.0896858415</v>
      </c>
      <c r="AN194" s="4">
        <v>60.089682830199997</v>
      </c>
      <c r="AO194" s="4">
        <v>60.089683977599996</v>
      </c>
      <c r="AP194" s="4">
        <v>60.089684216400002</v>
      </c>
      <c r="AQ194" s="4">
        <v>60.0896836748</v>
      </c>
      <c r="AR194" t="s">
        <v>235</v>
      </c>
      <c r="AS194" t="s">
        <v>467</v>
      </c>
      <c r="AU194" t="s">
        <v>44</v>
      </c>
      <c r="AV194" s="7" t="s">
        <v>510</v>
      </c>
    </row>
    <row r="195" spans="1:48">
      <c r="A195" s="7" t="s">
        <v>513</v>
      </c>
      <c r="B195" t="str">
        <f t="shared" ref="B195:B235" ca="1" si="6">OFFSET(AR195,0,$AT$1)</f>
        <v>Южная Африка</v>
      </c>
      <c r="D195" t="str">
        <f t="shared" ref="D195:D235" ca="1" si="7">OFFSET(AU195,0,$AT$1)</f>
        <v>Сельское, лесное, рыбное и охотн.хоз-во</v>
      </c>
      <c r="E195" s="4">
        <v>7.1642536196000002</v>
      </c>
      <c r="F195" s="4">
        <v>7.7821304806000002</v>
      </c>
      <c r="G195" s="4">
        <v>7.6359762998000003</v>
      </c>
      <c r="H195" s="4">
        <v>7.2469982847000001</v>
      </c>
      <c r="I195" s="4">
        <v>8.6528452464000001</v>
      </c>
      <c r="J195" s="4">
        <v>7.6617261077999999</v>
      </c>
      <c r="K195" s="4">
        <v>6.7438832157000004</v>
      </c>
      <c r="L195" s="4">
        <v>7.0507442280000001</v>
      </c>
      <c r="M195" s="4">
        <v>6.7240116137000001</v>
      </c>
      <c r="N195" s="4">
        <v>5.9715747584000001</v>
      </c>
      <c r="O195" s="4">
        <v>6.1961608898999998</v>
      </c>
      <c r="P195" s="4">
        <v>6.4550264549999996</v>
      </c>
      <c r="Q195" s="4">
        <v>5.6953468531000002</v>
      </c>
      <c r="R195" s="4">
        <v>4.4234041823999997</v>
      </c>
      <c r="S195" s="4">
        <v>4.8046576363</v>
      </c>
      <c r="T195" s="4">
        <v>5.1907212980999997</v>
      </c>
      <c r="U195" s="4">
        <v>4.9765415549999998</v>
      </c>
      <c r="V195" s="4">
        <v>5.5984363718000001</v>
      </c>
      <c r="W195" s="4">
        <v>5.8396798625999997</v>
      </c>
      <c r="X195" s="4">
        <v>5.4195396994999996</v>
      </c>
      <c r="Y195" s="4">
        <v>4.6300413070999999</v>
      </c>
      <c r="Z195" s="4">
        <v>4.5565857083000001</v>
      </c>
      <c r="AA195" s="4">
        <v>3.8002538160000001</v>
      </c>
      <c r="AB195" s="4">
        <v>4.1663894873</v>
      </c>
      <c r="AC195" s="4">
        <v>4.6011900570000002</v>
      </c>
      <c r="AD195" s="4">
        <v>3.860666648</v>
      </c>
      <c r="AE195" s="4">
        <v>4.1947406581999997</v>
      </c>
      <c r="AF195" s="4">
        <v>4.0085017228000002</v>
      </c>
      <c r="AG195" s="4">
        <v>3.7687034913000002</v>
      </c>
      <c r="AH195" s="4">
        <v>3.5430987463000001</v>
      </c>
      <c r="AI195" s="4">
        <v>3.2749198002000002</v>
      </c>
      <c r="AJ195" s="4">
        <v>3.5108245396000002</v>
      </c>
      <c r="AK195" s="4">
        <v>4.1529383785</v>
      </c>
      <c r="AL195" s="4">
        <v>3.5752164725000002</v>
      </c>
      <c r="AM195" s="4">
        <v>3.1521567956999998</v>
      </c>
      <c r="AN195" s="4">
        <v>2.7085995472</v>
      </c>
      <c r="AO195" s="4">
        <v>2.8911265953999998</v>
      </c>
      <c r="AP195" s="4">
        <v>3.1959395392999999</v>
      </c>
      <c r="AQ195" s="4">
        <v>3.3299455998999998</v>
      </c>
      <c r="AR195" t="s">
        <v>236</v>
      </c>
      <c r="AS195" t="s">
        <v>468</v>
      </c>
      <c r="AU195" t="s">
        <v>44</v>
      </c>
      <c r="AV195" s="7" t="s">
        <v>510</v>
      </c>
    </row>
    <row r="196" spans="1:48">
      <c r="A196" s="7" t="s">
        <v>513</v>
      </c>
      <c r="B196" t="str">
        <f t="shared" ca="1" si="6"/>
        <v>Испания</v>
      </c>
      <c r="D196" t="str">
        <f t="shared" ca="1" si="7"/>
        <v>Сельское, лесное, рыбное и охотн.хоз-во</v>
      </c>
      <c r="E196" s="4">
        <v>15.669816106000001</v>
      </c>
      <c r="F196" s="4">
        <v>16.393883180700001</v>
      </c>
      <c r="G196" s="4">
        <v>15.5126703871</v>
      </c>
      <c r="H196" s="4">
        <v>15.0692381893</v>
      </c>
      <c r="I196" s="4">
        <v>14.060676431499999</v>
      </c>
      <c r="J196" s="4">
        <v>13.752575901</v>
      </c>
      <c r="K196" s="4">
        <v>13.063348741</v>
      </c>
      <c r="L196" s="4">
        <v>12.773724519</v>
      </c>
      <c r="M196" s="4">
        <v>12.5812306021</v>
      </c>
      <c r="N196" s="4">
        <v>11.188127870800001</v>
      </c>
      <c r="O196" s="4">
        <v>10.4736366783</v>
      </c>
      <c r="P196" s="4">
        <v>8.9824698744999996</v>
      </c>
      <c r="Q196" s="4">
        <v>9.2191497875999993</v>
      </c>
      <c r="R196" s="4">
        <v>9.0633977107000003</v>
      </c>
      <c r="S196" s="4">
        <v>9.4967846327000007</v>
      </c>
      <c r="T196" s="4">
        <v>9.1154499907000002</v>
      </c>
      <c r="U196" s="4">
        <v>8.9606056128000002</v>
      </c>
      <c r="V196" s="4">
        <v>8.7510254095000004</v>
      </c>
      <c r="W196" s="4">
        <v>8.5175676836999994</v>
      </c>
      <c r="X196" s="4">
        <v>7.7893004339000003</v>
      </c>
      <c r="Y196" s="4">
        <v>7.4307771580999997</v>
      </c>
      <c r="Z196" s="4">
        <v>6.6521515345999997</v>
      </c>
      <c r="AA196" s="4">
        <v>5.6911002096000001</v>
      </c>
      <c r="AB196" s="4">
        <v>5.7331659735000002</v>
      </c>
      <c r="AC196" s="4">
        <v>5.3845178953000001</v>
      </c>
      <c r="AD196" s="4">
        <v>4.8605984378000002</v>
      </c>
      <c r="AE196" s="4">
        <v>5.3368921482999996</v>
      </c>
      <c r="AF196" s="4">
        <v>5.0149236921</v>
      </c>
      <c r="AG196" s="4">
        <v>4.8625629428000003</v>
      </c>
      <c r="AH196" s="4">
        <v>4.4698376421999999</v>
      </c>
      <c r="AI196" s="4">
        <v>4.3788558608999999</v>
      </c>
      <c r="AJ196" s="4">
        <v>4.2555462821000001</v>
      </c>
      <c r="AK196" s="4">
        <v>4.0189443354999996</v>
      </c>
      <c r="AL196" s="4">
        <v>3.9619086418</v>
      </c>
      <c r="AM196" s="4">
        <v>3.6165086716000001</v>
      </c>
      <c r="AN196" s="4">
        <v>3.1963341263</v>
      </c>
      <c r="AO196" s="4">
        <v>2.8861112539999998</v>
      </c>
      <c r="AP196" s="4">
        <v>2.8754716020000002</v>
      </c>
      <c r="AQ196" s="4">
        <v>2.7706243404999999</v>
      </c>
      <c r="AR196" t="s">
        <v>237</v>
      </c>
      <c r="AS196" t="s">
        <v>469</v>
      </c>
      <c r="AU196" t="s">
        <v>44</v>
      </c>
      <c r="AV196" s="7" t="s">
        <v>510</v>
      </c>
    </row>
    <row r="197" spans="1:48">
      <c r="A197" s="7" t="s">
        <v>511</v>
      </c>
      <c r="B197" t="str">
        <f t="shared" ca="1" si="6"/>
        <v>Шри Ланка</v>
      </c>
      <c r="D197" t="str">
        <f t="shared" ca="1" si="7"/>
        <v>Сельское, лесное, рыбное и охотн.хоз-во</v>
      </c>
      <c r="E197" s="4">
        <v>37.622975386100002</v>
      </c>
      <c r="F197" s="4">
        <v>36.352156974800003</v>
      </c>
      <c r="G197" s="4">
        <v>34.257551020299999</v>
      </c>
      <c r="H197" s="4">
        <v>37.3799084423</v>
      </c>
      <c r="I197" s="4">
        <v>39.277154535000001</v>
      </c>
      <c r="J197" s="4">
        <v>29.4501168456</v>
      </c>
      <c r="K197" s="4">
        <v>29.4128652568</v>
      </c>
      <c r="L197" s="4">
        <v>30.319454341099998</v>
      </c>
      <c r="M197" s="4">
        <v>28.4952282287</v>
      </c>
      <c r="N197" s="4">
        <v>29.525583898200001</v>
      </c>
      <c r="O197" s="4">
        <v>28.706269744299998</v>
      </c>
      <c r="P197" s="4">
        <v>29.618443745299999</v>
      </c>
      <c r="Q197" s="4">
        <v>28.5822424013</v>
      </c>
      <c r="R197" s="4">
        <v>28.3578371993</v>
      </c>
      <c r="S197" s="4">
        <v>28.181450364500002</v>
      </c>
      <c r="T197" s="4">
        <v>27.191720578399998</v>
      </c>
      <c r="U197" s="4">
        <v>25.6335161043</v>
      </c>
      <c r="V197" s="4">
        <v>25.591771006199998</v>
      </c>
      <c r="W197" s="4">
        <v>25.972318846</v>
      </c>
      <c r="X197" s="4">
        <v>25.4493354102</v>
      </c>
      <c r="Y197" s="4">
        <v>25.328483626600001</v>
      </c>
      <c r="Z197" s="4">
        <v>24.475530488099999</v>
      </c>
      <c r="AA197" s="4">
        <v>23.205340766199999</v>
      </c>
      <c r="AB197" s="4">
        <v>22.8274861294</v>
      </c>
      <c r="AC197" s="4">
        <v>21.9799206263</v>
      </c>
      <c r="AD197" s="4">
        <v>20.4884036027</v>
      </c>
      <c r="AE197" s="4">
        <v>20.034026262400001</v>
      </c>
      <c r="AF197" s="4">
        <v>19.386990683200001</v>
      </c>
      <c r="AG197" s="4">
        <v>18.873278071600001</v>
      </c>
      <c r="AH197" s="4">
        <v>18.929922947600001</v>
      </c>
      <c r="AI197" s="4">
        <v>17.576109581800001</v>
      </c>
      <c r="AJ197" s="4">
        <v>16.811994547099999</v>
      </c>
      <c r="AK197" s="4">
        <v>15.974986136</v>
      </c>
      <c r="AL197" s="4">
        <v>14.661275056999999</v>
      </c>
      <c r="AM197" s="4">
        <v>14.1644509004</v>
      </c>
      <c r="AN197" s="4">
        <v>13.5490828769</v>
      </c>
      <c r="AO197" s="4">
        <v>13.028325390599999</v>
      </c>
      <c r="AP197" s="4">
        <v>13.154628278200001</v>
      </c>
      <c r="AQ197" s="4">
        <v>13.243080472999999</v>
      </c>
      <c r="AR197" t="s">
        <v>238</v>
      </c>
      <c r="AS197" t="s">
        <v>470</v>
      </c>
      <c r="AU197" t="s">
        <v>44</v>
      </c>
      <c r="AV197" s="7" t="s">
        <v>510</v>
      </c>
    </row>
    <row r="198" spans="1:48">
      <c r="A198" s="7" t="s">
        <v>511</v>
      </c>
      <c r="B198" t="str">
        <f t="shared" ca="1" si="6"/>
        <v>Судан</v>
      </c>
      <c r="D198" t="str">
        <f t="shared" ca="1" si="7"/>
        <v>Сельское, лесное, рыбное и охотн.хоз-во</v>
      </c>
      <c r="E198" s="4">
        <v>40.507732795000003</v>
      </c>
      <c r="F198" s="4">
        <v>40.949417372900001</v>
      </c>
      <c r="G198" s="4">
        <v>40.485560331800002</v>
      </c>
      <c r="H198" s="4">
        <v>41.584158415799997</v>
      </c>
      <c r="I198" s="4">
        <v>41.572016150300001</v>
      </c>
      <c r="J198" s="4">
        <v>37.930172225200003</v>
      </c>
      <c r="K198" s="4">
        <v>36.119261948599998</v>
      </c>
      <c r="L198" s="4">
        <v>37.272781453</v>
      </c>
      <c r="M198" s="4">
        <v>36.560793793000002</v>
      </c>
      <c r="N198" s="4">
        <v>34.8829465333</v>
      </c>
      <c r="O198" s="4">
        <v>34.273125715500001</v>
      </c>
      <c r="P198" s="4">
        <v>35.749633028300003</v>
      </c>
      <c r="Q198" s="4">
        <v>34.243619856999999</v>
      </c>
      <c r="R198" s="4">
        <v>31.474594727900001</v>
      </c>
      <c r="S198" s="4">
        <v>30.749323987699999</v>
      </c>
      <c r="T198" s="4">
        <v>33.540435077700003</v>
      </c>
      <c r="U198" s="4">
        <v>36.2510403514</v>
      </c>
      <c r="V198" s="4">
        <v>32.813700919799999</v>
      </c>
      <c r="W198" s="4">
        <v>34.199532644199998</v>
      </c>
      <c r="X198" s="4">
        <v>34.415223134400001</v>
      </c>
      <c r="Y198" s="4">
        <v>33.80619677</v>
      </c>
      <c r="Z198" s="4">
        <v>39.469646446699997</v>
      </c>
      <c r="AA198" s="4">
        <v>38.645076057399997</v>
      </c>
      <c r="AB198" s="4">
        <v>40.1859524941</v>
      </c>
      <c r="AC198" s="4">
        <v>40.704931449299998</v>
      </c>
      <c r="AD198" s="4">
        <v>39.843857944699998</v>
      </c>
      <c r="AE198" s="4">
        <v>37.0625774381</v>
      </c>
      <c r="AF198" s="4">
        <v>40.540225180699998</v>
      </c>
      <c r="AG198" s="4">
        <v>39.970573979699999</v>
      </c>
      <c r="AH198" s="4">
        <v>37.221932281500003</v>
      </c>
      <c r="AI198" s="4">
        <v>36.430549302599999</v>
      </c>
      <c r="AJ198" s="4">
        <v>36.954853413999999</v>
      </c>
      <c r="AK198" s="4">
        <v>37.883381028000002</v>
      </c>
      <c r="AL198" s="4">
        <v>38.116860373000002</v>
      </c>
      <c r="AM198" s="4">
        <v>34.346611750800001</v>
      </c>
      <c r="AN198" s="4">
        <v>32.910705394499999</v>
      </c>
      <c r="AO198" s="4">
        <v>31.419365967699999</v>
      </c>
      <c r="AP198" s="4">
        <v>32.892293411899999</v>
      </c>
      <c r="AQ198" s="4">
        <v>32.407486586300003</v>
      </c>
      <c r="AR198" t="s">
        <v>239</v>
      </c>
      <c r="AS198" t="s">
        <v>471</v>
      </c>
      <c r="AU198" t="s">
        <v>44</v>
      </c>
      <c r="AV198" s="7" t="s">
        <v>510</v>
      </c>
    </row>
    <row r="199" spans="1:48">
      <c r="A199" s="7" t="s">
        <v>511</v>
      </c>
      <c r="B199" t="str">
        <f t="shared" ca="1" si="6"/>
        <v>Суринам</v>
      </c>
      <c r="D199" t="str">
        <f t="shared" ca="1" si="7"/>
        <v>Сельское, лесное, рыбное и охотн.хоз-во</v>
      </c>
      <c r="E199" s="4">
        <v>7.9612912669</v>
      </c>
      <c r="F199" s="4">
        <v>7.9799704197999999</v>
      </c>
      <c r="G199" s="4">
        <v>7.9062724003999998</v>
      </c>
      <c r="H199" s="4">
        <v>7.9971636087000002</v>
      </c>
      <c r="I199" s="4">
        <v>8.0354954718999991</v>
      </c>
      <c r="J199" s="4">
        <v>7.6771653542999996</v>
      </c>
      <c r="K199" s="4">
        <v>8.2611668185999996</v>
      </c>
      <c r="L199" s="4">
        <v>8.1461171060000002</v>
      </c>
      <c r="M199" s="4">
        <v>7.1792061378999996</v>
      </c>
      <c r="N199" s="4">
        <v>8.3148161421999998</v>
      </c>
      <c r="O199" s="4">
        <v>8.6811942833</v>
      </c>
      <c r="P199" s="4">
        <v>8.7431352971000003</v>
      </c>
      <c r="Q199" s="4">
        <v>8.6051642912999995</v>
      </c>
      <c r="R199" s="4">
        <v>7.8522368665000002</v>
      </c>
      <c r="S199" s="4">
        <v>8.4649757694000005</v>
      </c>
      <c r="T199" s="4">
        <v>8.6311738760000001</v>
      </c>
      <c r="U199" s="4">
        <v>9.4738227083000002</v>
      </c>
      <c r="V199" s="4">
        <v>10.4467227372</v>
      </c>
      <c r="W199" s="4">
        <v>10.087255819599999</v>
      </c>
      <c r="X199" s="4">
        <v>9.0325307547999998</v>
      </c>
      <c r="Y199" s="4">
        <v>9.9301145431000002</v>
      </c>
      <c r="Z199" s="4">
        <v>10.8700812533</v>
      </c>
      <c r="AA199" s="4">
        <v>13.845310613000001</v>
      </c>
      <c r="AB199" s="4">
        <v>22.314654328300001</v>
      </c>
      <c r="AC199" s="4">
        <v>20.358598792399999</v>
      </c>
      <c r="AD199" s="4">
        <v>18.313023435600002</v>
      </c>
      <c r="AE199" s="4">
        <v>19.053197664300001</v>
      </c>
      <c r="AF199" s="4">
        <v>14.333387371600001</v>
      </c>
      <c r="AG199" s="4">
        <v>10.998443958499999</v>
      </c>
      <c r="AH199" s="4">
        <v>10.985102534199999</v>
      </c>
      <c r="AI199" s="4">
        <v>11.8588306918</v>
      </c>
      <c r="AJ199" s="4">
        <v>11.913947518200001</v>
      </c>
      <c r="AK199" s="4">
        <v>8.4709638816999995</v>
      </c>
      <c r="AL199" s="4">
        <v>8.4926061978000007</v>
      </c>
      <c r="AM199" s="4">
        <v>6.7974801902999999</v>
      </c>
      <c r="AN199" s="4">
        <v>6.1414669023000004</v>
      </c>
      <c r="AO199" s="4">
        <v>5.8374501291999996</v>
      </c>
      <c r="AP199" s="4">
        <v>5.5907129497000003</v>
      </c>
      <c r="AQ199" s="4">
        <v>5.8572289165999996</v>
      </c>
      <c r="AR199" t="s">
        <v>240</v>
      </c>
      <c r="AS199" t="s">
        <v>472</v>
      </c>
      <c r="AU199" t="s">
        <v>44</v>
      </c>
      <c r="AV199" s="7" t="s">
        <v>510</v>
      </c>
    </row>
    <row r="200" spans="1:48">
      <c r="A200" s="7" t="s">
        <v>511</v>
      </c>
      <c r="B200" t="str">
        <f t="shared" ca="1" si="6"/>
        <v>Свазиленд</v>
      </c>
      <c r="D200" t="str">
        <f t="shared" ca="1" si="7"/>
        <v>Сельское, лесное, рыбное и охотн.хоз-во</v>
      </c>
      <c r="E200" s="4">
        <v>19.766335310399999</v>
      </c>
      <c r="F200" s="4">
        <v>19.843745308199999</v>
      </c>
      <c r="G200" s="4">
        <v>19.872509545500002</v>
      </c>
      <c r="H200" s="4">
        <v>19.852885185200002</v>
      </c>
      <c r="I200" s="4">
        <v>19.7855747248</v>
      </c>
      <c r="J200" s="4">
        <v>19.671715935000002</v>
      </c>
      <c r="K200" s="4">
        <v>19.5128530283</v>
      </c>
      <c r="L200" s="4">
        <v>19.310902946500001</v>
      </c>
      <c r="M200" s="4">
        <v>19.068118930200001</v>
      </c>
      <c r="N200" s="4">
        <v>18.698864418500001</v>
      </c>
      <c r="O200" s="4">
        <v>18.470466663900002</v>
      </c>
      <c r="P200" s="4">
        <v>17.481925395699999</v>
      </c>
      <c r="Q200" s="4">
        <v>15.416051764100001</v>
      </c>
      <c r="R200" s="4">
        <v>13.013077501</v>
      </c>
      <c r="S200" s="4">
        <v>16.510900268699999</v>
      </c>
      <c r="T200" s="4">
        <v>15.6523076205</v>
      </c>
      <c r="U200" s="4">
        <v>17.029441139700001</v>
      </c>
      <c r="V200" s="4">
        <v>12.2600944474</v>
      </c>
      <c r="W200" s="4">
        <v>12.019557366500001</v>
      </c>
      <c r="X200" s="4">
        <v>10.6641369967</v>
      </c>
      <c r="Y200" s="4">
        <v>9.8077194166999995</v>
      </c>
      <c r="Z200" s="4">
        <v>10.222331949300001</v>
      </c>
      <c r="AA200" s="4">
        <v>9.1132542096000009</v>
      </c>
      <c r="AB200" s="4">
        <v>10.529781380399999</v>
      </c>
      <c r="AC200" s="4">
        <v>13.299275526100001</v>
      </c>
      <c r="AD200" s="4">
        <v>12.047349273</v>
      </c>
      <c r="AE200" s="4">
        <v>14.1965278792</v>
      </c>
      <c r="AF200" s="4">
        <v>12.5384079144</v>
      </c>
      <c r="AG200" s="4">
        <v>12.7666482109</v>
      </c>
      <c r="AH200" s="4">
        <v>12.9963375958</v>
      </c>
      <c r="AI200" s="4">
        <v>11.860089651599999</v>
      </c>
      <c r="AJ200" s="4">
        <v>10.167335922299999</v>
      </c>
      <c r="AK200" s="4">
        <v>10.071636676700001</v>
      </c>
      <c r="AL200" s="4">
        <v>9.1249608777999995</v>
      </c>
      <c r="AM200" s="4">
        <v>8.6739422279999996</v>
      </c>
      <c r="AN200" s="4">
        <v>8.5475068809000003</v>
      </c>
      <c r="AO200" s="4">
        <v>7.6241666261000001</v>
      </c>
      <c r="AP200" s="4">
        <v>7.7495191738999996</v>
      </c>
      <c r="AQ200" s="4">
        <v>7.9861189185999999</v>
      </c>
      <c r="AR200" t="s">
        <v>241</v>
      </c>
      <c r="AS200" t="s">
        <v>473</v>
      </c>
      <c r="AU200" t="s">
        <v>44</v>
      </c>
      <c r="AV200" s="7" t="s">
        <v>510</v>
      </c>
    </row>
    <row r="201" spans="1:48">
      <c r="A201" s="7" t="s">
        <v>513</v>
      </c>
      <c r="B201" t="str">
        <f t="shared" ca="1" si="6"/>
        <v>Швеция</v>
      </c>
      <c r="D201" t="str">
        <f t="shared" ca="1" si="7"/>
        <v>Сельское, лесное, рыбное и охотн.хоз-во</v>
      </c>
      <c r="E201" s="4">
        <v>6.3644288974999998</v>
      </c>
      <c r="F201" s="4">
        <v>6.7231857503999999</v>
      </c>
      <c r="G201" s="4">
        <v>5.9669844117000004</v>
      </c>
      <c r="H201" s="4">
        <v>5.6607709874000003</v>
      </c>
      <c r="I201" s="4">
        <v>6.8241788682999998</v>
      </c>
      <c r="J201" s="4">
        <v>6.5939572038999996</v>
      </c>
      <c r="K201" s="4">
        <v>6.6276912739</v>
      </c>
      <c r="L201" s="4">
        <v>6.1245370069999998</v>
      </c>
      <c r="M201" s="4">
        <v>5.5971312486000002</v>
      </c>
      <c r="N201" s="4">
        <v>4.9859627191999998</v>
      </c>
      <c r="O201" s="4">
        <v>5.107504499</v>
      </c>
      <c r="P201" s="4">
        <v>5.1618244336999997</v>
      </c>
      <c r="Q201" s="4">
        <v>5.1380366394000001</v>
      </c>
      <c r="R201" s="4">
        <v>5.1838290432000003</v>
      </c>
      <c r="S201" s="4">
        <v>5.0938184067999996</v>
      </c>
      <c r="T201" s="4">
        <v>4.9173844121999997</v>
      </c>
      <c r="U201" s="4">
        <v>4.6523675235999997</v>
      </c>
      <c r="V201" s="4">
        <v>4.3767208428000002</v>
      </c>
      <c r="W201" s="4">
        <v>4.1554379016</v>
      </c>
      <c r="X201" s="4">
        <v>4.1236673272999997</v>
      </c>
      <c r="Y201" s="4">
        <v>3.7932229215</v>
      </c>
      <c r="Z201" s="4">
        <v>3.2302550643000001</v>
      </c>
      <c r="AA201" s="4">
        <v>3.0222724165999999</v>
      </c>
      <c r="AB201" s="4">
        <v>2.7491037436000001</v>
      </c>
      <c r="AC201" s="4">
        <v>2.8309846575000002</v>
      </c>
      <c r="AD201" s="4">
        <v>2.8745323937</v>
      </c>
      <c r="AE201" s="4">
        <v>2.5789196400000001</v>
      </c>
      <c r="AF201" s="4">
        <v>2.5037972252</v>
      </c>
      <c r="AG201" s="4">
        <v>2.355479028</v>
      </c>
      <c r="AH201" s="4">
        <v>2.1947670582000001</v>
      </c>
      <c r="AI201" s="4">
        <v>1.9906479287000001</v>
      </c>
      <c r="AJ201" s="4">
        <v>2.0155169754000002</v>
      </c>
      <c r="AK201" s="4">
        <v>1.9032151240999999</v>
      </c>
      <c r="AL201" s="4">
        <v>1.8848784319</v>
      </c>
      <c r="AM201" s="4">
        <v>1.8474962245</v>
      </c>
      <c r="AN201" s="4">
        <v>1.0970780039000001</v>
      </c>
      <c r="AO201" s="4">
        <v>1.4294320911</v>
      </c>
      <c r="AP201" s="4">
        <v>1.4169461889999999</v>
      </c>
      <c r="AQ201" s="4">
        <v>1.5534341905</v>
      </c>
      <c r="AR201" t="s">
        <v>242</v>
      </c>
      <c r="AS201" t="s">
        <v>474</v>
      </c>
      <c r="AU201" t="s">
        <v>44</v>
      </c>
      <c r="AV201" s="7" t="s">
        <v>510</v>
      </c>
    </row>
    <row r="202" spans="1:48">
      <c r="A202" s="7" t="s">
        <v>513</v>
      </c>
      <c r="B202" t="str">
        <f t="shared" ca="1" si="6"/>
        <v>Швейцария</v>
      </c>
      <c r="D202" t="str">
        <f t="shared" ca="1" si="7"/>
        <v>Сельское, лесное, рыбное и охотн.хоз-во</v>
      </c>
      <c r="E202" s="4">
        <v>3.8637694353000001</v>
      </c>
      <c r="F202" s="4">
        <v>3.8653290440000001</v>
      </c>
      <c r="G202" s="4">
        <v>3.8655196718</v>
      </c>
      <c r="H202" s="4">
        <v>3.8613427777</v>
      </c>
      <c r="I202" s="4">
        <v>3.8519111619999999</v>
      </c>
      <c r="J202" s="4">
        <v>3.8747539465999998</v>
      </c>
      <c r="K202" s="4">
        <v>3.8731329696999999</v>
      </c>
      <c r="L202" s="4">
        <v>3.8664725402000002</v>
      </c>
      <c r="M202" s="4">
        <v>3.8404789578999998</v>
      </c>
      <c r="N202" s="4">
        <v>3.8048548391999999</v>
      </c>
      <c r="O202" s="4">
        <v>3.9895001274999999</v>
      </c>
      <c r="P202" s="4">
        <v>3.8650073226999999</v>
      </c>
      <c r="Q202" s="4">
        <v>3.8333504344999998</v>
      </c>
      <c r="R202" s="4">
        <v>3.7110994882999999</v>
      </c>
      <c r="S202" s="4">
        <v>3.6281514643000001</v>
      </c>
      <c r="T202" s="4">
        <v>3.1960045410000002</v>
      </c>
      <c r="U202" s="4">
        <v>3.1521868742999999</v>
      </c>
      <c r="V202" s="4">
        <v>3.249651997</v>
      </c>
      <c r="W202" s="4">
        <v>3.2855858528000002</v>
      </c>
      <c r="X202" s="4">
        <v>2.8657229875999999</v>
      </c>
      <c r="Y202" s="4">
        <v>2.9041193433000001</v>
      </c>
      <c r="Z202" s="4">
        <v>2.6870043854999999</v>
      </c>
      <c r="AA202" s="4">
        <v>2.4697838660999998</v>
      </c>
      <c r="AB202" s="4">
        <v>2.2784700944999998</v>
      </c>
      <c r="AC202" s="4">
        <v>2.1269411791000001</v>
      </c>
      <c r="AD202" s="4">
        <v>2.0611083762</v>
      </c>
      <c r="AE202" s="4">
        <v>1.8515352465999999</v>
      </c>
      <c r="AF202" s="4">
        <v>1.7750905593999999</v>
      </c>
      <c r="AG202" s="4">
        <v>1.7241176989</v>
      </c>
      <c r="AH202" s="4">
        <v>1.5786718175000001</v>
      </c>
      <c r="AI202" s="4">
        <v>1.6076607469999999</v>
      </c>
      <c r="AJ202" s="4">
        <v>1.4069292610999999</v>
      </c>
      <c r="AK202" s="4">
        <v>1.3939042978</v>
      </c>
      <c r="AL202" s="4">
        <v>1.3114820144999999</v>
      </c>
      <c r="AM202" s="4">
        <v>1.3971231638999999</v>
      </c>
      <c r="AN202" s="4">
        <v>1.2568209653</v>
      </c>
      <c r="AO202" s="4">
        <v>1.1875079213999999</v>
      </c>
      <c r="AP202" s="4">
        <v>1.165648233</v>
      </c>
      <c r="AQ202" s="4">
        <v>1.1468562328</v>
      </c>
      <c r="AR202" t="s">
        <v>243</v>
      </c>
      <c r="AS202" t="s">
        <v>475</v>
      </c>
      <c r="AU202" t="s">
        <v>44</v>
      </c>
      <c r="AV202" s="7" t="s">
        <v>510</v>
      </c>
    </row>
    <row r="203" spans="1:48">
      <c r="A203" s="7" t="s">
        <v>511</v>
      </c>
      <c r="B203" t="str">
        <f t="shared" ca="1" si="6"/>
        <v>Сирия</v>
      </c>
      <c r="D203" t="str">
        <f t="shared" ca="1" si="7"/>
        <v>Сельское, лесное, рыбное и охотн.хоз-во</v>
      </c>
      <c r="E203" s="4">
        <v>20.181074766399998</v>
      </c>
      <c r="F203" s="4">
        <v>20.017406440399999</v>
      </c>
      <c r="G203" s="4">
        <v>24.9973074852</v>
      </c>
      <c r="H203" s="4">
        <v>16.882855706400001</v>
      </c>
      <c r="I203" s="4">
        <v>20.213166144199999</v>
      </c>
      <c r="J203" s="4">
        <v>17.8890444691</v>
      </c>
      <c r="K203" s="4">
        <v>19.333734698000001</v>
      </c>
      <c r="L203" s="4">
        <v>18.339201877899999</v>
      </c>
      <c r="M203" s="4">
        <v>20.954915275000001</v>
      </c>
      <c r="N203" s="4">
        <v>17.446949264699999</v>
      </c>
      <c r="O203" s="4">
        <v>20.224302711100002</v>
      </c>
      <c r="P203" s="4">
        <v>19.397357739</v>
      </c>
      <c r="Q203" s="4">
        <v>20.140140722200002</v>
      </c>
      <c r="R203" s="4">
        <v>21.321853979299998</v>
      </c>
      <c r="S203" s="4">
        <v>19.650655021799999</v>
      </c>
      <c r="T203" s="4">
        <v>20.983129866399999</v>
      </c>
      <c r="U203" s="4">
        <v>23.831967418200001</v>
      </c>
      <c r="V203" s="4">
        <v>25.431439488799999</v>
      </c>
      <c r="W203" s="4">
        <v>30.5514198025</v>
      </c>
      <c r="X203" s="4">
        <v>23.649062673500001</v>
      </c>
      <c r="Y203" s="4">
        <v>28.285158462799998</v>
      </c>
      <c r="Z203" s="4">
        <v>30.675880397</v>
      </c>
      <c r="AA203" s="4">
        <v>31.712455937400001</v>
      </c>
      <c r="AB203" s="4">
        <v>29.0084711967</v>
      </c>
      <c r="AC203" s="4">
        <v>27.840533005600001</v>
      </c>
      <c r="AD203" s="4">
        <v>28.2015850081</v>
      </c>
      <c r="AE203" s="4">
        <v>27.7173134238</v>
      </c>
      <c r="AF203" s="4">
        <v>25.773872036</v>
      </c>
      <c r="AG203" s="4">
        <v>29.386395494199999</v>
      </c>
      <c r="AH203" s="4">
        <v>24.345861026600002</v>
      </c>
      <c r="AI203" s="4">
        <v>24.752528917700001</v>
      </c>
      <c r="AJ203" s="4">
        <v>25.297944164699999</v>
      </c>
      <c r="AK203" s="4">
        <v>25.005041715899999</v>
      </c>
      <c r="AL203" s="4">
        <v>24.814830431099999</v>
      </c>
      <c r="AM203" s="4">
        <v>22.501025224500001</v>
      </c>
      <c r="AN203" s="4">
        <v>20.463044412599999</v>
      </c>
      <c r="AO203" s="4">
        <v>20.536396617699999</v>
      </c>
      <c r="AP203" s="4">
        <v>20.364450302000002</v>
      </c>
      <c r="AQ203" s="4">
        <v>20.454630442900001</v>
      </c>
      <c r="AR203" t="s">
        <v>244</v>
      </c>
      <c r="AS203" t="s">
        <v>476</v>
      </c>
      <c r="AU203" t="s">
        <v>44</v>
      </c>
      <c r="AV203" s="7" t="s">
        <v>510</v>
      </c>
    </row>
    <row r="204" spans="1:48">
      <c r="A204" s="7" t="s">
        <v>512</v>
      </c>
      <c r="B204" t="str">
        <f t="shared" ca="1" si="6"/>
        <v>Таджикистан</v>
      </c>
      <c r="D204" t="str">
        <f t="shared" ca="1" si="7"/>
        <v>Сельское, лесное, рыбное и охотн.хоз-во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>
        <v>25.859697386499999</v>
      </c>
      <c r="AB204" s="4">
        <v>22.225550396900001</v>
      </c>
      <c r="AC204" s="4">
        <v>21.497980817799998</v>
      </c>
      <c r="AD204" s="4">
        <v>35.8543417367</v>
      </c>
      <c r="AE204" s="4">
        <v>38.778359511300003</v>
      </c>
      <c r="AF204" s="4">
        <v>35.133418043200003</v>
      </c>
      <c r="AG204" s="4">
        <v>27.074786999099999</v>
      </c>
      <c r="AH204" s="4">
        <v>27.285075103899999</v>
      </c>
      <c r="AI204" s="4">
        <v>27.3436072364</v>
      </c>
      <c r="AJ204" s="4">
        <v>26.116720862600001</v>
      </c>
      <c r="AK204" s="4">
        <v>24.5670889391</v>
      </c>
      <c r="AL204" s="4">
        <v>27.008839597600002</v>
      </c>
      <c r="AM204" s="4">
        <v>21.484622773200002</v>
      </c>
      <c r="AN204" s="4">
        <v>23.7592955599</v>
      </c>
      <c r="AO204" s="4">
        <v>23.919301472800001</v>
      </c>
      <c r="AP204" s="4">
        <v>21.9007718915</v>
      </c>
      <c r="AQ204" s="4">
        <v>23.196670231999999</v>
      </c>
      <c r="AR204" t="s">
        <v>245</v>
      </c>
      <c r="AS204" t="s">
        <v>477</v>
      </c>
      <c r="AU204" t="s">
        <v>44</v>
      </c>
      <c r="AV204" s="7" t="s">
        <v>510</v>
      </c>
    </row>
    <row r="205" spans="1:48">
      <c r="A205" s="7" t="s">
        <v>511</v>
      </c>
      <c r="B205" t="str">
        <f t="shared" ca="1" si="6"/>
        <v>Тайланд</v>
      </c>
      <c r="D205" t="str">
        <f t="shared" ca="1" si="7"/>
        <v>Сельское, лесное, рыбное и охотн.хоз-во</v>
      </c>
      <c r="E205" s="4">
        <v>25.925601970700001</v>
      </c>
      <c r="F205" s="4">
        <v>23.9136695921</v>
      </c>
      <c r="G205" s="4">
        <v>25.3281979287</v>
      </c>
      <c r="H205" s="4">
        <v>27.607407151899999</v>
      </c>
      <c r="I205" s="4">
        <v>26.927632212199999</v>
      </c>
      <c r="J205" s="4">
        <v>26.712136990600001</v>
      </c>
      <c r="K205" s="4">
        <v>26.6078489617</v>
      </c>
      <c r="L205" s="4">
        <v>24.792146809199998</v>
      </c>
      <c r="M205" s="4">
        <v>24.5648209762</v>
      </c>
      <c r="N205" s="4">
        <v>24.033883501199998</v>
      </c>
      <c r="O205" s="4">
        <v>23.239876706099999</v>
      </c>
      <c r="P205" s="4">
        <v>21.357101147400002</v>
      </c>
      <c r="Q205" s="4">
        <v>18.548449384400001</v>
      </c>
      <c r="R205" s="4">
        <v>20.060174442899999</v>
      </c>
      <c r="S205" s="4">
        <v>17.573856103299999</v>
      </c>
      <c r="T205" s="4">
        <v>15.809430419</v>
      </c>
      <c r="U205" s="4">
        <v>15.6641494551</v>
      </c>
      <c r="V205" s="4">
        <v>15.733437545399999</v>
      </c>
      <c r="W205" s="4">
        <v>16.178058268899999</v>
      </c>
      <c r="X205" s="4">
        <v>17.2115977791</v>
      </c>
      <c r="Y205" s="4">
        <v>14.3839238498</v>
      </c>
      <c r="Z205" s="4">
        <v>14.482126489500001</v>
      </c>
      <c r="AA205" s="4">
        <v>12.2817670804</v>
      </c>
      <c r="AB205" s="4">
        <v>9.8543440444999995</v>
      </c>
      <c r="AC205" s="4">
        <v>10.327629807299999</v>
      </c>
      <c r="AD205" s="4">
        <v>10.7850383163</v>
      </c>
      <c r="AE205" s="4">
        <v>9.5015203724999999</v>
      </c>
      <c r="AF205" s="4">
        <v>9.4488242217000007</v>
      </c>
      <c r="AG205" s="4">
        <v>10.7768877499</v>
      </c>
      <c r="AH205" s="4">
        <v>9.3918391297999992</v>
      </c>
      <c r="AI205" s="4">
        <v>9.0231418292000001</v>
      </c>
      <c r="AJ205" s="4">
        <v>9.1342128629000001</v>
      </c>
      <c r="AK205" s="4">
        <v>9.4347951242000008</v>
      </c>
      <c r="AL205" s="4">
        <v>10.407564578100001</v>
      </c>
      <c r="AM205" s="4">
        <v>10.3060369416</v>
      </c>
      <c r="AN205" s="4">
        <v>10.2651192378</v>
      </c>
      <c r="AO205" s="4">
        <v>10.658644864499999</v>
      </c>
      <c r="AP205" s="4">
        <v>10.760538499100001</v>
      </c>
      <c r="AQ205" s="4">
        <v>9.1531325011</v>
      </c>
      <c r="AR205" t="s">
        <v>246</v>
      </c>
      <c r="AS205" t="s">
        <v>478</v>
      </c>
      <c r="AU205" t="s">
        <v>44</v>
      </c>
      <c r="AV205" s="7" t="s">
        <v>510</v>
      </c>
    </row>
    <row r="206" spans="1:48">
      <c r="A206" s="7" t="s">
        <v>512</v>
      </c>
      <c r="B206" t="str">
        <f t="shared" ca="1" si="6"/>
        <v>Македония</v>
      </c>
      <c r="D206" t="str">
        <f t="shared" ca="1" si="7"/>
        <v>Сельское, лесное, рыбное и охотн.хоз-во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17.143280960399998</v>
      </c>
      <c r="AB206" s="4">
        <v>10.080873372599999</v>
      </c>
      <c r="AC206" s="4">
        <v>10.5489876805</v>
      </c>
      <c r="AD206" s="4">
        <v>12.5670681627</v>
      </c>
      <c r="AE206" s="4">
        <v>12.7072545965</v>
      </c>
      <c r="AF206" s="4">
        <v>12.4347632342</v>
      </c>
      <c r="AG206" s="4">
        <v>12.8562959981</v>
      </c>
      <c r="AH206" s="4">
        <v>12.544051075900001</v>
      </c>
      <c r="AI206" s="4">
        <v>11.7385756821</v>
      </c>
      <c r="AJ206" s="4">
        <v>11.480606609400001</v>
      </c>
      <c r="AK206" s="4">
        <v>12.1118299832</v>
      </c>
      <c r="AL206" s="4">
        <v>13.1185833265</v>
      </c>
      <c r="AM206" s="4">
        <v>12.922886670900001</v>
      </c>
      <c r="AN206" s="4">
        <v>12.4706770783</v>
      </c>
      <c r="AO206" s="4">
        <v>12.2400577083</v>
      </c>
      <c r="AP206" s="4">
        <v>10.648527037699999</v>
      </c>
      <c r="AQ206" s="4">
        <v>11.7842071226</v>
      </c>
      <c r="AR206" t="s">
        <v>247</v>
      </c>
      <c r="AS206" t="s">
        <v>479</v>
      </c>
      <c r="AU206" t="s">
        <v>44</v>
      </c>
      <c r="AV206" s="7" t="s">
        <v>510</v>
      </c>
    </row>
    <row r="207" spans="1:48">
      <c r="A207" s="7"/>
      <c r="B207" t="str">
        <f t="shared" ca="1" si="6"/>
        <v>Тимор-Лесте</v>
      </c>
      <c r="D207" t="str">
        <f t="shared" ca="1" si="7"/>
        <v>Сельское, лесное, рыбное и охотн.хоз-во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28.9962150058</v>
      </c>
      <c r="AM207" s="4">
        <v>30.626107501500002</v>
      </c>
      <c r="AN207" s="4">
        <v>31.809088310900002</v>
      </c>
      <c r="AO207" s="4">
        <v>33.087400680999998</v>
      </c>
      <c r="AP207" s="4">
        <v>27.503308337</v>
      </c>
      <c r="AQ207" s="4">
        <v>30.799473778199999</v>
      </c>
      <c r="AR207" t="s">
        <v>248</v>
      </c>
      <c r="AS207" t="s">
        <v>480</v>
      </c>
      <c r="AU207" t="s">
        <v>44</v>
      </c>
      <c r="AV207" s="7" t="s">
        <v>510</v>
      </c>
    </row>
    <row r="208" spans="1:48">
      <c r="A208" s="7" t="s">
        <v>511</v>
      </c>
      <c r="B208" t="str">
        <f t="shared" ca="1" si="6"/>
        <v>Того</v>
      </c>
      <c r="D208" t="str">
        <f t="shared" ca="1" si="7"/>
        <v>Сельское, лесное, рыбное и охотн.хоз-во</v>
      </c>
      <c r="E208" s="4">
        <v>35.912329667199998</v>
      </c>
      <c r="F208" s="4">
        <v>33.312244447899999</v>
      </c>
      <c r="G208" s="4">
        <v>32.681536450999999</v>
      </c>
      <c r="H208" s="4">
        <v>31.5734577791</v>
      </c>
      <c r="I208" s="4">
        <v>23.164346114299999</v>
      </c>
      <c r="J208" s="4">
        <v>26.2502592178</v>
      </c>
      <c r="K208" s="4">
        <v>28.4674430916</v>
      </c>
      <c r="L208" s="4">
        <v>29.961107268199999</v>
      </c>
      <c r="M208" s="4">
        <v>26.027610171500001</v>
      </c>
      <c r="N208" s="4">
        <v>29.047280764100002</v>
      </c>
      <c r="O208" s="4">
        <v>30.660570525600001</v>
      </c>
      <c r="P208" s="4">
        <v>30.884279767900001</v>
      </c>
      <c r="Q208" s="4">
        <v>27.5610973016</v>
      </c>
      <c r="R208" s="4">
        <v>35.188133762100001</v>
      </c>
      <c r="S208" s="4">
        <v>34.070737721500002</v>
      </c>
      <c r="T208" s="4">
        <v>34.367532436300003</v>
      </c>
      <c r="U208" s="4">
        <v>35.382428743799998</v>
      </c>
      <c r="V208" s="4">
        <v>34.081412800000003</v>
      </c>
      <c r="W208" s="4">
        <v>34.268476848699997</v>
      </c>
      <c r="X208" s="4">
        <v>33.038300695700002</v>
      </c>
      <c r="Y208" s="4">
        <v>34.512445405900003</v>
      </c>
      <c r="Z208" s="4">
        <v>33.709169476699998</v>
      </c>
      <c r="AA208" s="4">
        <v>36.148676802399997</v>
      </c>
      <c r="AB208" s="4">
        <v>45.109788479400002</v>
      </c>
      <c r="AC208" s="4">
        <v>35.636751896</v>
      </c>
      <c r="AD208" s="4">
        <v>38.627682105399998</v>
      </c>
      <c r="AE208" s="4">
        <v>41.723334414900002</v>
      </c>
      <c r="AF208" s="4">
        <v>43.052234998800003</v>
      </c>
      <c r="AG208" s="4">
        <v>40.366769488599999</v>
      </c>
      <c r="AH208" s="4">
        <v>41.363144420200001</v>
      </c>
      <c r="AI208" s="4">
        <v>37.703247235299997</v>
      </c>
      <c r="AJ208" s="4">
        <v>40.6593406593</v>
      </c>
      <c r="AK208" s="4">
        <v>41.0648392198</v>
      </c>
      <c r="AL208" s="4">
        <v>39.027123963199998</v>
      </c>
      <c r="AM208" s="4">
        <v>39.738506055099997</v>
      </c>
      <c r="AN208" s="4">
        <v>43.143647500500002</v>
      </c>
      <c r="AO208" s="4">
        <v>40.888888888899999</v>
      </c>
      <c r="AP208" s="4">
        <v>41.3738731917</v>
      </c>
      <c r="AQ208" s="4">
        <v>41.801411975400001</v>
      </c>
      <c r="AR208" t="s">
        <v>249</v>
      </c>
      <c r="AS208" t="s">
        <v>481</v>
      </c>
      <c r="AU208" t="s">
        <v>44</v>
      </c>
      <c r="AV208" s="7" t="s">
        <v>510</v>
      </c>
    </row>
    <row r="209" spans="1:48">
      <c r="A209" s="7"/>
      <c r="B209" t="str">
        <f t="shared" ca="1" si="6"/>
        <v>Токелау</v>
      </c>
      <c r="D209" t="str">
        <f t="shared" ca="1" si="7"/>
        <v>Сельское, лесное, рыбное и охотн.хоз-во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t="s">
        <v>250</v>
      </c>
      <c r="AS209" t="s">
        <v>482</v>
      </c>
      <c r="AU209" t="s">
        <v>44</v>
      </c>
      <c r="AV209" s="7" t="s">
        <v>510</v>
      </c>
    </row>
    <row r="210" spans="1:48">
      <c r="A210" s="7" t="s">
        <v>511</v>
      </c>
      <c r="B210" t="str">
        <f t="shared" ca="1" si="6"/>
        <v>Тонга</v>
      </c>
      <c r="D210" t="str">
        <f t="shared" ca="1" si="7"/>
        <v>Сельское, лесное, рыбное и охотн.хоз-во</v>
      </c>
      <c r="E210" s="4">
        <v>57.798160021199998</v>
      </c>
      <c r="F210" s="4">
        <v>47.372553053600001</v>
      </c>
      <c r="G210" s="4">
        <v>48.023321799199998</v>
      </c>
      <c r="H210" s="4">
        <v>47.5149315886</v>
      </c>
      <c r="I210" s="4">
        <v>46.5836819827</v>
      </c>
      <c r="J210" s="4">
        <v>50.000002186800003</v>
      </c>
      <c r="K210" s="4">
        <v>46.009389974999998</v>
      </c>
      <c r="L210" s="4">
        <v>43.8202244099</v>
      </c>
      <c r="M210" s="4">
        <v>41.935483679800001</v>
      </c>
      <c r="N210" s="4">
        <v>41.666664902800001</v>
      </c>
      <c r="O210" s="4">
        <v>45.610278941099999</v>
      </c>
      <c r="P210" s="4">
        <v>37.632134481400001</v>
      </c>
      <c r="Q210" s="4">
        <v>33.072100024699999</v>
      </c>
      <c r="R210" s="4">
        <v>38.3280758537</v>
      </c>
      <c r="S210" s="4">
        <v>37.7071505097</v>
      </c>
      <c r="T210" s="4">
        <v>37.783722230999999</v>
      </c>
      <c r="U210" s="4">
        <v>38.958328247399997</v>
      </c>
      <c r="V210" s="4">
        <v>38.865374954399996</v>
      </c>
      <c r="W210" s="4">
        <v>37.955587246199997</v>
      </c>
      <c r="X210" s="4">
        <v>36.740055735200002</v>
      </c>
      <c r="Y210" s="4">
        <v>35.122215783800002</v>
      </c>
      <c r="Z210" s="4">
        <v>36.914044502499998</v>
      </c>
      <c r="AA210" s="4">
        <v>38.1113071061</v>
      </c>
      <c r="AB210" s="4">
        <v>38.628199439200003</v>
      </c>
      <c r="AC210" s="4">
        <v>31.648273056499999</v>
      </c>
      <c r="AD210" s="4">
        <v>28.179561133100002</v>
      </c>
      <c r="AE210" s="4">
        <v>29.408408968700002</v>
      </c>
      <c r="AF210" s="4">
        <v>27.807438087800001</v>
      </c>
      <c r="AG210" s="4">
        <v>29.318557296600002</v>
      </c>
      <c r="AH210" s="4">
        <v>31.069575066999999</v>
      </c>
      <c r="AI210" s="4">
        <v>27.136073708800001</v>
      </c>
      <c r="AJ210" s="4">
        <v>25.6265508422</v>
      </c>
      <c r="AK210" s="4">
        <v>26.711660762800001</v>
      </c>
      <c r="AL210" s="4">
        <v>28.395681913800001</v>
      </c>
      <c r="AM210" s="4">
        <v>28.103657916</v>
      </c>
      <c r="AN210" s="4">
        <v>27.351859454100001</v>
      </c>
      <c r="AO210" s="4">
        <v>25.092261703799998</v>
      </c>
      <c r="AP210" s="4">
        <v>26.867608337899998</v>
      </c>
      <c r="AQ210" s="4">
        <v>26.446555886500001</v>
      </c>
      <c r="AR210" t="s">
        <v>251</v>
      </c>
      <c r="AS210" t="s">
        <v>483</v>
      </c>
      <c r="AU210" t="s">
        <v>44</v>
      </c>
      <c r="AV210" s="7" t="s">
        <v>510</v>
      </c>
    </row>
    <row r="211" spans="1:48">
      <c r="A211" s="7" t="s">
        <v>511</v>
      </c>
      <c r="B211" t="str">
        <f t="shared" ca="1" si="6"/>
        <v>Тринидад и Тобаго</v>
      </c>
      <c r="D211" t="str">
        <f t="shared" ca="1" si="7"/>
        <v>Сельское, лесное, рыбное и охотн.хоз-во</v>
      </c>
      <c r="E211" s="4">
        <v>4.8275732231999999</v>
      </c>
      <c r="F211" s="4">
        <v>4.7457131835000004</v>
      </c>
      <c r="G211" s="4">
        <v>5.1052488829999998</v>
      </c>
      <c r="H211" s="4">
        <v>4.2832895056</v>
      </c>
      <c r="I211" s="4">
        <v>3.1791009869</v>
      </c>
      <c r="J211" s="4">
        <v>3.2101247558999999</v>
      </c>
      <c r="K211" s="4">
        <v>3.7988658671</v>
      </c>
      <c r="L211" s="4">
        <v>3.3632931449000001</v>
      </c>
      <c r="M211" s="4">
        <v>3.4147357605000002</v>
      </c>
      <c r="N211" s="4">
        <v>2.7950703475999998</v>
      </c>
      <c r="O211" s="4">
        <v>2.1600689892</v>
      </c>
      <c r="P211" s="4">
        <v>2.8889086590000002</v>
      </c>
      <c r="Q211" s="4">
        <v>3.0108440756000001</v>
      </c>
      <c r="R211" s="4">
        <v>3.2785247743000001</v>
      </c>
      <c r="S211" s="4">
        <v>2.5684983561000001</v>
      </c>
      <c r="T211" s="4">
        <v>2.9266525370999998</v>
      </c>
      <c r="U211" s="4">
        <v>2.8638942226999999</v>
      </c>
      <c r="V211" s="4">
        <v>2.8995931171999998</v>
      </c>
      <c r="W211" s="4">
        <v>2.8306606201000002</v>
      </c>
      <c r="X211" s="4">
        <v>2.5736813959</v>
      </c>
      <c r="Y211" s="4">
        <v>2.5710746476000002</v>
      </c>
      <c r="Z211" s="4">
        <v>2.4981159988999999</v>
      </c>
      <c r="AA211" s="4">
        <v>2.4449877751</v>
      </c>
      <c r="AB211" s="4">
        <v>2.4038060261999998</v>
      </c>
      <c r="AC211" s="4">
        <v>2.0668713985</v>
      </c>
      <c r="AD211" s="4">
        <v>1.9438029253</v>
      </c>
      <c r="AE211" s="4">
        <v>1.8736947378</v>
      </c>
      <c r="AF211" s="4">
        <v>1.7376901915</v>
      </c>
      <c r="AG211" s="4">
        <v>1.5219313523</v>
      </c>
      <c r="AH211" s="4">
        <v>1.5343828449000001</v>
      </c>
      <c r="AI211" s="4">
        <v>1.2141194725</v>
      </c>
      <c r="AJ211" s="4">
        <v>1.0938410017</v>
      </c>
      <c r="AK211" s="4">
        <v>1.1983672246999999</v>
      </c>
      <c r="AL211" s="4">
        <v>0.79807004500000001</v>
      </c>
      <c r="AM211" s="4">
        <v>0.60716381450000001</v>
      </c>
      <c r="AN211" s="4">
        <v>0.52615844540000001</v>
      </c>
      <c r="AO211" s="4">
        <v>0.40148442499999998</v>
      </c>
      <c r="AP211" s="4">
        <v>0.37029989899999999</v>
      </c>
      <c r="AQ211" s="4">
        <v>0.33151222619999998</v>
      </c>
      <c r="AR211" t="s">
        <v>252</v>
      </c>
      <c r="AS211" t="s">
        <v>484</v>
      </c>
      <c r="AU211" t="s">
        <v>44</v>
      </c>
      <c r="AV211" s="7" t="s">
        <v>510</v>
      </c>
    </row>
    <row r="212" spans="1:48">
      <c r="A212" s="7" t="s">
        <v>511</v>
      </c>
      <c r="B212" t="str">
        <f t="shared" ca="1" si="6"/>
        <v>Тунис</v>
      </c>
      <c r="D212" t="str">
        <f t="shared" ca="1" si="7"/>
        <v>Сельское, лесное, рыбное и охотн.хоз-во</v>
      </c>
      <c r="E212" s="4">
        <v>19.895131402200001</v>
      </c>
      <c r="F212" s="4">
        <v>22.5247753168</v>
      </c>
      <c r="G212" s="4">
        <v>24.789473639699999</v>
      </c>
      <c r="H212" s="4">
        <v>23.147526034599998</v>
      </c>
      <c r="I212" s="4">
        <v>22.0150936026</v>
      </c>
      <c r="J212" s="4">
        <v>21.444358882</v>
      </c>
      <c r="K212" s="4">
        <v>20.678340891200001</v>
      </c>
      <c r="L212" s="4">
        <v>18.797918576299999</v>
      </c>
      <c r="M212" s="4">
        <v>17.842321345599998</v>
      </c>
      <c r="N212" s="4">
        <v>16.1010064968</v>
      </c>
      <c r="O212" s="4">
        <v>16.810567727199999</v>
      </c>
      <c r="P212" s="4">
        <v>16.1021913945</v>
      </c>
      <c r="Q212" s="4">
        <v>15.383953915699999</v>
      </c>
      <c r="R212" s="4">
        <v>14.5218237956</v>
      </c>
      <c r="S212" s="4">
        <v>16.3231799731</v>
      </c>
      <c r="T212" s="4">
        <v>17.020113522999999</v>
      </c>
      <c r="U212" s="4">
        <v>13.695555581600001</v>
      </c>
      <c r="V212" s="4">
        <v>17.266777335499999</v>
      </c>
      <c r="W212" s="4">
        <v>12.479132701799999</v>
      </c>
      <c r="X212" s="4">
        <v>13.754434913900001</v>
      </c>
      <c r="Y212" s="4">
        <v>17.209464619199998</v>
      </c>
      <c r="Z212" s="4">
        <v>18.456720941899999</v>
      </c>
      <c r="AA212" s="4">
        <v>17.977710892400001</v>
      </c>
      <c r="AB212" s="4">
        <v>16.342147132400001</v>
      </c>
      <c r="AC212" s="4">
        <v>13.9348863317</v>
      </c>
      <c r="AD212" s="4">
        <v>12.5762491888</v>
      </c>
      <c r="AE212" s="4">
        <v>15.144495279999999</v>
      </c>
      <c r="AF212" s="4">
        <v>14.6400458297</v>
      </c>
      <c r="AG212" s="4">
        <v>14.1799758554</v>
      </c>
      <c r="AH212" s="4">
        <v>14.5344758128</v>
      </c>
      <c r="AI212" s="4">
        <v>13.785674467</v>
      </c>
      <c r="AJ212" s="4">
        <v>12.9934837951</v>
      </c>
      <c r="AK212" s="4">
        <v>11.4533215749</v>
      </c>
      <c r="AL212" s="4">
        <v>13.409869111400001</v>
      </c>
      <c r="AM212" s="4">
        <v>13.626183622399999</v>
      </c>
      <c r="AN212" s="4">
        <v>12.1304056033</v>
      </c>
      <c r="AO212" s="4">
        <v>11.991150335</v>
      </c>
      <c r="AP212" s="4">
        <v>11.082257587400001</v>
      </c>
      <c r="AQ212" s="4">
        <v>11.106225111200001</v>
      </c>
      <c r="AR212" t="s">
        <v>253</v>
      </c>
      <c r="AS212" t="s">
        <v>485</v>
      </c>
      <c r="AU212" t="s">
        <v>44</v>
      </c>
      <c r="AV212" s="7" t="s">
        <v>510</v>
      </c>
    </row>
    <row r="213" spans="1:48">
      <c r="A213" s="7" t="s">
        <v>513</v>
      </c>
      <c r="B213" t="str">
        <f t="shared" ca="1" si="6"/>
        <v>Турция</v>
      </c>
      <c r="D213" t="str">
        <f t="shared" ca="1" si="7"/>
        <v>Сельское, лесное, рыбное и охотн.хоз-во</v>
      </c>
      <c r="E213" s="4">
        <v>29.874890139000001</v>
      </c>
      <c r="F213" s="4">
        <v>28.472719543499998</v>
      </c>
      <c r="G213" s="4">
        <v>25.947872783699999</v>
      </c>
      <c r="H213" s="4">
        <v>25.5832342245</v>
      </c>
      <c r="I213" s="4">
        <v>27.543598816999999</v>
      </c>
      <c r="J213" s="4">
        <v>27.191574861100001</v>
      </c>
      <c r="K213" s="4">
        <v>24.990044232700001</v>
      </c>
      <c r="L213" s="4">
        <v>24.038282616</v>
      </c>
      <c r="M213" s="4">
        <v>24.460312625499999</v>
      </c>
      <c r="N213" s="4">
        <v>21.451012178399999</v>
      </c>
      <c r="O213" s="4">
        <v>20.093537751700001</v>
      </c>
      <c r="P213" s="4">
        <v>18.256190473</v>
      </c>
      <c r="Q213" s="4">
        <v>16.849304868400001</v>
      </c>
      <c r="R213" s="4">
        <v>15.8240694149</v>
      </c>
      <c r="S213" s="4">
        <v>16.326240063</v>
      </c>
      <c r="T213" s="4">
        <v>15.3475460948</v>
      </c>
      <c r="U213" s="4">
        <v>14.6283211147</v>
      </c>
      <c r="V213" s="4">
        <v>13.3158264166</v>
      </c>
      <c r="W213" s="4">
        <v>12.895649712399999</v>
      </c>
      <c r="X213" s="4">
        <v>12.693980417700001</v>
      </c>
      <c r="Y213" s="4">
        <v>13.422784701799999</v>
      </c>
      <c r="Z213" s="4">
        <v>11.5081554246</v>
      </c>
      <c r="AA213" s="4">
        <v>11.3915114141</v>
      </c>
      <c r="AB213" s="4">
        <v>11.8053665873</v>
      </c>
      <c r="AC213" s="4">
        <v>11.744872514700001</v>
      </c>
      <c r="AD213" s="4">
        <v>11.86658216</v>
      </c>
      <c r="AE213" s="4">
        <v>12.591612616300001</v>
      </c>
      <c r="AF213" s="4">
        <v>10.7986803089</v>
      </c>
      <c r="AG213" s="4">
        <v>12.879677127200001</v>
      </c>
      <c r="AH213" s="4">
        <v>10.736653728</v>
      </c>
      <c r="AI213" s="4">
        <v>10.7787447178</v>
      </c>
      <c r="AJ213" s="4">
        <v>9.3928659348999997</v>
      </c>
      <c r="AK213" s="4">
        <v>11.374068588</v>
      </c>
      <c r="AL213" s="4">
        <v>11.1497009532</v>
      </c>
      <c r="AM213" s="4">
        <v>10.7091032449</v>
      </c>
      <c r="AN213" s="4">
        <v>10.6195924628</v>
      </c>
      <c r="AO213" s="4">
        <v>9.3747818445999993</v>
      </c>
      <c r="AP213" s="4">
        <v>8.7093872035000004</v>
      </c>
      <c r="AQ213" s="4">
        <v>8.8186175157999998</v>
      </c>
      <c r="AR213" t="s">
        <v>254</v>
      </c>
      <c r="AS213" t="s">
        <v>486</v>
      </c>
      <c r="AU213" t="s">
        <v>44</v>
      </c>
      <c r="AV213" s="7" t="s">
        <v>510</v>
      </c>
    </row>
    <row r="214" spans="1:48">
      <c r="A214" s="7" t="s">
        <v>512</v>
      </c>
      <c r="B214" t="str">
        <f t="shared" ca="1" si="6"/>
        <v>Туркменистан</v>
      </c>
      <c r="D214" t="str">
        <f t="shared" ca="1" si="7"/>
        <v>Сельское, лесное, рыбное и охотн.хоз-во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10.558252427199999</v>
      </c>
      <c r="AB214" s="4">
        <v>19.206834722100002</v>
      </c>
      <c r="AC214" s="4">
        <v>32.947876111299998</v>
      </c>
      <c r="AD214" s="4">
        <v>16.856742135800001</v>
      </c>
      <c r="AE214" s="4">
        <v>13.0938821474</v>
      </c>
      <c r="AF214" s="4">
        <v>20.957752317499999</v>
      </c>
      <c r="AG214" s="4">
        <v>25.875834470899999</v>
      </c>
      <c r="AH214" s="4">
        <v>24.8404467491</v>
      </c>
      <c r="AI214" s="4">
        <v>22.949157829099999</v>
      </c>
      <c r="AJ214" s="4">
        <v>24.658181496000001</v>
      </c>
      <c r="AK214" s="4">
        <v>23.3885108835</v>
      </c>
      <c r="AL214" s="4">
        <v>22.363804332499999</v>
      </c>
      <c r="AM214" s="4">
        <v>22.458827851500001</v>
      </c>
      <c r="AN214" s="4">
        <v>22.729729279200001</v>
      </c>
      <c r="AO214" s="4">
        <v>22.5171752983</v>
      </c>
      <c r="AP214" s="4">
        <v>22.567345320600001</v>
      </c>
      <c r="AQ214" s="4">
        <v>22.604357224699999</v>
      </c>
      <c r="AR214" t="s">
        <v>255</v>
      </c>
      <c r="AS214" t="s">
        <v>487</v>
      </c>
      <c r="AU214" t="s">
        <v>44</v>
      </c>
      <c r="AV214" s="7" t="s">
        <v>510</v>
      </c>
    </row>
    <row r="215" spans="1:48">
      <c r="A215" s="7"/>
      <c r="B215" t="str">
        <f t="shared" ca="1" si="6"/>
        <v>Острова Туркс и Каикос</v>
      </c>
      <c r="D215" t="str">
        <f t="shared" ca="1" si="7"/>
        <v>Сельское, лесное, рыбное и охотн.хоз-во</v>
      </c>
      <c r="E215" s="4">
        <v>1.3070628511</v>
      </c>
      <c r="F215" s="4">
        <v>1.3070543271999999</v>
      </c>
      <c r="G215" s="4">
        <v>1.3070462581</v>
      </c>
      <c r="H215" s="4">
        <v>1.3070619052000001</v>
      </c>
      <c r="I215" s="4">
        <v>1.3070754908</v>
      </c>
      <c r="J215" s="4">
        <v>1.3070766961</v>
      </c>
      <c r="K215" s="4">
        <v>1.3069995270000001</v>
      </c>
      <c r="L215" s="4">
        <v>1.3070223540999999</v>
      </c>
      <c r="M215" s="4">
        <v>1.3071342695999999</v>
      </c>
      <c r="N215" s="4">
        <v>1.3071379989</v>
      </c>
      <c r="O215" s="4">
        <v>1.3071011779999999</v>
      </c>
      <c r="P215" s="4">
        <v>1.3065936368</v>
      </c>
      <c r="Q215" s="4">
        <v>1.3071455905</v>
      </c>
      <c r="R215" s="4">
        <v>1.3076908237</v>
      </c>
      <c r="S215" s="4">
        <v>1.3071659501999999</v>
      </c>
      <c r="T215" s="4">
        <v>1.3069073495000001</v>
      </c>
      <c r="U215" s="4">
        <v>1.3040526562000001</v>
      </c>
      <c r="V215" s="4">
        <v>1.3099144093999999</v>
      </c>
      <c r="W215" s="4">
        <v>1.3104050040999999</v>
      </c>
      <c r="X215" s="4">
        <v>1.3045469403000001</v>
      </c>
      <c r="Y215" s="4">
        <v>1.3056046712</v>
      </c>
      <c r="Z215" s="4">
        <v>1.2898023906</v>
      </c>
      <c r="AA215" s="4">
        <v>1.3391152663000001</v>
      </c>
      <c r="AB215" s="4">
        <v>1.312850391</v>
      </c>
      <c r="AC215" s="4">
        <v>1.2750327538999999</v>
      </c>
      <c r="AD215" s="4">
        <v>1.3109999849</v>
      </c>
      <c r="AE215" s="4">
        <v>1.2129819118</v>
      </c>
      <c r="AF215" s="4">
        <v>1.5822291367000001</v>
      </c>
      <c r="AG215" s="4">
        <v>1.1819198989999999</v>
      </c>
      <c r="AH215" s="4">
        <v>1.0731207747</v>
      </c>
      <c r="AI215" s="4">
        <v>1.5066724064000001</v>
      </c>
      <c r="AJ215" s="4">
        <v>1.4015639669</v>
      </c>
      <c r="AK215" s="4">
        <v>1.1517847292000001</v>
      </c>
      <c r="AL215" s="4">
        <v>1.3938235942999999</v>
      </c>
      <c r="AM215" s="4">
        <v>1.3920377762</v>
      </c>
      <c r="AN215" s="4">
        <v>1.2411801299</v>
      </c>
      <c r="AO215" s="4">
        <v>1.0489870997999999</v>
      </c>
      <c r="AP215" s="4">
        <v>0.98326711720000004</v>
      </c>
      <c r="AQ215" s="4">
        <v>1.0910959967</v>
      </c>
      <c r="AR215" t="s">
        <v>256</v>
      </c>
      <c r="AS215" t="s">
        <v>488</v>
      </c>
      <c r="AU215" t="s">
        <v>44</v>
      </c>
      <c r="AV215" s="7" t="s">
        <v>510</v>
      </c>
    </row>
    <row r="216" spans="1:48">
      <c r="A216" s="7"/>
      <c r="B216" t="str">
        <f t="shared" ca="1" si="6"/>
        <v>Тувалу</v>
      </c>
      <c r="D216" t="str">
        <f t="shared" ca="1" si="7"/>
        <v>Сельское, лесное, рыбное и охотн.хоз-во</v>
      </c>
      <c r="E216" s="4">
        <v>8.0651344587999994</v>
      </c>
      <c r="F216" s="4">
        <v>8.0651660869999997</v>
      </c>
      <c r="G216" s="4">
        <v>8.0651826469000003</v>
      </c>
      <c r="H216" s="4">
        <v>8.0651884521999992</v>
      </c>
      <c r="I216" s="4">
        <v>8.0651936041999992</v>
      </c>
      <c r="J216" s="4">
        <v>8.0651739750000004</v>
      </c>
      <c r="K216" s="4">
        <v>8.0651687116000002</v>
      </c>
      <c r="L216" s="4">
        <v>8.0651678998000005</v>
      </c>
      <c r="M216" s="4">
        <v>8.0651871964000001</v>
      </c>
      <c r="N216" s="4">
        <v>8.0651681887999995</v>
      </c>
      <c r="O216" s="4">
        <v>8.0651682155</v>
      </c>
      <c r="P216" s="4">
        <v>7.9844206426</v>
      </c>
      <c r="Q216" s="4">
        <v>6.7524115756</v>
      </c>
      <c r="R216" s="4">
        <v>9.2446448703000002</v>
      </c>
      <c r="S216" s="4">
        <v>9.8827809216000002</v>
      </c>
      <c r="T216" s="4">
        <v>9.2233009709000005</v>
      </c>
      <c r="U216" s="4">
        <v>18.395397155200001</v>
      </c>
      <c r="V216" s="4">
        <v>14.742678419100001</v>
      </c>
      <c r="W216" s="4">
        <v>19.830527126700002</v>
      </c>
      <c r="X216" s="4">
        <v>24.615537255700001</v>
      </c>
      <c r="Y216" s="4">
        <v>25.975773889599999</v>
      </c>
      <c r="Z216" s="4">
        <v>24.5335584635</v>
      </c>
      <c r="AA216" s="4">
        <v>23.7499033928</v>
      </c>
      <c r="AB216" s="4">
        <v>23.8568162332</v>
      </c>
      <c r="AC216" s="4">
        <v>23.940013633300001</v>
      </c>
      <c r="AD216" s="4">
        <v>24.250644242500002</v>
      </c>
      <c r="AE216" s="4">
        <v>25.108782251600001</v>
      </c>
      <c r="AF216" s="4">
        <v>23.958688003599999</v>
      </c>
      <c r="AG216" s="4">
        <v>21.2466359093</v>
      </c>
      <c r="AH216" s="4">
        <v>20.1374885426</v>
      </c>
      <c r="AI216" s="4">
        <v>17.265209922899999</v>
      </c>
      <c r="AJ216" s="4">
        <v>17.415422794800001</v>
      </c>
      <c r="AK216" s="4">
        <v>15.8578525029</v>
      </c>
      <c r="AL216" s="4">
        <v>16.866554904899999</v>
      </c>
      <c r="AM216" s="4">
        <v>16.723182834100001</v>
      </c>
      <c r="AN216" s="4">
        <v>16.490493407999999</v>
      </c>
      <c r="AO216" s="4">
        <v>16.6946826388</v>
      </c>
      <c r="AP216" s="4">
        <v>16.636336794199998</v>
      </c>
      <c r="AQ216" s="4">
        <v>16.607436331599999</v>
      </c>
      <c r="AR216" t="s">
        <v>257</v>
      </c>
      <c r="AS216" t="s">
        <v>489</v>
      </c>
      <c r="AU216" t="s">
        <v>44</v>
      </c>
      <c r="AV216" s="7" t="s">
        <v>510</v>
      </c>
    </row>
    <row r="217" spans="1:48">
      <c r="A217" s="7" t="s">
        <v>511</v>
      </c>
      <c r="B217" t="str">
        <f t="shared" ca="1" si="6"/>
        <v>Уганда</v>
      </c>
      <c r="D217" t="str">
        <f t="shared" ca="1" si="7"/>
        <v>Сельское, лесное, рыбное и охотн.хоз-во</v>
      </c>
      <c r="E217" s="4">
        <v>53.488372093000002</v>
      </c>
      <c r="F217" s="4">
        <v>56.701030927799998</v>
      </c>
      <c r="G217" s="4">
        <v>54.548971842599997</v>
      </c>
      <c r="H217" s="4">
        <v>59.177830071199999</v>
      </c>
      <c r="I217" s="4">
        <v>60.083988639799998</v>
      </c>
      <c r="J217" s="4">
        <v>69.892706820499996</v>
      </c>
      <c r="K217" s="4">
        <v>70.9259405313</v>
      </c>
      <c r="L217" s="4">
        <v>42.687231075200003</v>
      </c>
      <c r="M217" s="4">
        <v>42.687231109999999</v>
      </c>
      <c r="N217" s="4">
        <v>42.687231072599999</v>
      </c>
      <c r="O217" s="4">
        <v>42.687230988800003</v>
      </c>
      <c r="P217" s="4">
        <v>41.225718262900003</v>
      </c>
      <c r="Q217" s="4">
        <v>41.666831144100001</v>
      </c>
      <c r="R217" s="4">
        <v>45.3213381897</v>
      </c>
      <c r="S217" s="4">
        <v>42.509527294400002</v>
      </c>
      <c r="T217" s="4">
        <v>46.321456510200001</v>
      </c>
      <c r="U217" s="4">
        <v>46.028562522000001</v>
      </c>
      <c r="V217" s="4">
        <v>48.418726845899997</v>
      </c>
      <c r="W217" s="4">
        <v>45.794837336599997</v>
      </c>
      <c r="X217" s="4">
        <v>47.623359124399997</v>
      </c>
      <c r="Y217" s="4">
        <v>42.488742976499999</v>
      </c>
      <c r="Z217" s="4">
        <v>40.355971642999997</v>
      </c>
      <c r="AA217" s="4">
        <v>42.562585060399996</v>
      </c>
      <c r="AB217" s="4">
        <v>37.546657956600001</v>
      </c>
      <c r="AC217" s="4">
        <v>40.526434104700002</v>
      </c>
      <c r="AD217" s="4">
        <v>36.562581071300002</v>
      </c>
      <c r="AE217" s="4">
        <v>32.420750056300001</v>
      </c>
      <c r="AF217" s="4">
        <v>32.615506670000002</v>
      </c>
      <c r="AG217" s="4">
        <v>31.228959074900001</v>
      </c>
      <c r="AH217" s="4">
        <v>30.183049781000001</v>
      </c>
      <c r="AI217" s="4">
        <v>28.918192016199999</v>
      </c>
      <c r="AJ217" s="4">
        <v>26.1799790918</v>
      </c>
      <c r="AK217" s="4">
        <v>24.004070617</v>
      </c>
      <c r="AL217" s="4">
        <v>25.554761537299999</v>
      </c>
      <c r="AM217" s="4">
        <v>24.585071272099999</v>
      </c>
      <c r="AN217" s="4">
        <v>25.526390883600001</v>
      </c>
      <c r="AO217" s="4">
        <v>24.0391209579</v>
      </c>
      <c r="AP217" s="4">
        <v>22.059834560100001</v>
      </c>
      <c r="AQ217" s="4">
        <v>23.877374814700001</v>
      </c>
      <c r="AR217" t="s">
        <v>258</v>
      </c>
      <c r="AS217" t="s">
        <v>490</v>
      </c>
      <c r="AU217" t="s">
        <v>44</v>
      </c>
      <c r="AV217" s="7" t="s">
        <v>510</v>
      </c>
    </row>
    <row r="218" spans="1:48">
      <c r="A218" s="7" t="s">
        <v>512</v>
      </c>
      <c r="B218" t="str">
        <f t="shared" ca="1" si="6"/>
        <v>Украина</v>
      </c>
      <c r="D218" t="str">
        <f t="shared" ca="1" si="7"/>
        <v>Сельское, лесное, рыбное и охотн.хоз-во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19.552676798</v>
      </c>
      <c r="AB218" s="4">
        <v>20.021062265299999</v>
      </c>
      <c r="AC218" s="4">
        <v>15.2756696788</v>
      </c>
      <c r="AD218" s="4">
        <v>15.0178220579</v>
      </c>
      <c r="AE218" s="4">
        <v>13.623319121</v>
      </c>
      <c r="AF218" s="4">
        <v>14.233163209400001</v>
      </c>
      <c r="AG218" s="4">
        <v>14.0721965857</v>
      </c>
      <c r="AH218" s="4">
        <v>14.1303752896</v>
      </c>
      <c r="AI218" s="4">
        <v>16.842343175300002</v>
      </c>
      <c r="AJ218" s="4">
        <v>16.1214647346</v>
      </c>
      <c r="AK218" s="4">
        <v>14.4595824647</v>
      </c>
      <c r="AL218" s="4">
        <v>11.9367517802</v>
      </c>
      <c r="AM218" s="4">
        <v>11.746947263899999</v>
      </c>
      <c r="AN218" s="4">
        <v>10.2794675798</v>
      </c>
      <c r="AO218" s="4">
        <v>8.4488393290000001</v>
      </c>
      <c r="AP218" s="4">
        <v>7.2428953312999997</v>
      </c>
      <c r="AQ218" s="4">
        <v>7.4441086914000003</v>
      </c>
      <c r="AR218" t="s">
        <v>259</v>
      </c>
      <c r="AS218" t="s">
        <v>491</v>
      </c>
      <c r="AU218" t="s">
        <v>44</v>
      </c>
      <c r="AV218" s="7" t="s">
        <v>510</v>
      </c>
    </row>
    <row r="219" spans="1:48">
      <c r="A219" s="7" t="s">
        <v>511</v>
      </c>
      <c r="B219" t="str">
        <f t="shared" ca="1" si="6"/>
        <v>ОАЭ</v>
      </c>
      <c r="D219" t="str">
        <f t="shared" ca="1" si="7"/>
        <v>Сельское, лесное, рыбное и охотн.хоз-во</v>
      </c>
      <c r="E219" s="4">
        <v>1.4773318156999999</v>
      </c>
      <c r="F219" s="4">
        <v>1.2748989466</v>
      </c>
      <c r="G219" s="4">
        <v>1.7984496124</v>
      </c>
      <c r="H219" s="4">
        <v>1.3589338944</v>
      </c>
      <c r="I219" s="4">
        <v>0.66773675759999995</v>
      </c>
      <c r="J219" s="4">
        <v>0.81952920659999995</v>
      </c>
      <c r="K219" s="4">
        <v>0.82213679439999998</v>
      </c>
      <c r="L219" s="4">
        <v>0.75290581779999999</v>
      </c>
      <c r="M219" s="4">
        <v>0.97221775099999996</v>
      </c>
      <c r="N219" s="4">
        <v>0.83157032269999998</v>
      </c>
      <c r="O219" s="4">
        <v>0.73398240930000003</v>
      </c>
      <c r="P219" s="4">
        <v>0.8207825956</v>
      </c>
      <c r="Q219" s="4">
        <v>0.97242528309999998</v>
      </c>
      <c r="R219" s="4">
        <v>1.1144911762</v>
      </c>
      <c r="S219" s="4">
        <v>1.2705319470000001</v>
      </c>
      <c r="T219" s="4">
        <v>1.4028114679999999</v>
      </c>
      <c r="U219" s="4">
        <v>1.8670966647</v>
      </c>
      <c r="V219" s="4">
        <v>1.7672705488</v>
      </c>
      <c r="W219" s="4">
        <v>1.8550104233</v>
      </c>
      <c r="X219" s="4">
        <v>1.8174842948000001</v>
      </c>
      <c r="Y219" s="4">
        <v>1.5812886087</v>
      </c>
      <c r="Z219" s="4">
        <v>1.7650533611999999</v>
      </c>
      <c r="AA219" s="4">
        <v>1.8295971035</v>
      </c>
      <c r="AB219" s="4">
        <v>2.3425844139000001</v>
      </c>
      <c r="AC219" s="4">
        <v>2.8939309576999999</v>
      </c>
      <c r="AD219" s="4">
        <v>2.8339724094999998</v>
      </c>
      <c r="AE219" s="4">
        <v>2.8356851782999999</v>
      </c>
      <c r="AF219" s="4">
        <v>3.1823989988000001</v>
      </c>
      <c r="AG219" s="4">
        <v>3.4904832594999999</v>
      </c>
      <c r="AH219" s="4">
        <v>3.6816366729999999</v>
      </c>
      <c r="AI219" s="4">
        <v>3.4728166781000001</v>
      </c>
      <c r="AJ219" s="4">
        <v>3.4159766872000001</v>
      </c>
      <c r="AK219" s="4">
        <v>3.2686073686000001</v>
      </c>
      <c r="AL219" s="4">
        <v>2.7938213566000001</v>
      </c>
      <c r="AM219" s="4">
        <v>2.5620082086</v>
      </c>
      <c r="AN219" s="4">
        <v>1.6906521606</v>
      </c>
      <c r="AO219" s="4">
        <v>1.5101705686</v>
      </c>
      <c r="AP219" s="4">
        <v>1.2924819912000001</v>
      </c>
      <c r="AQ219" s="4">
        <v>1.497895188</v>
      </c>
      <c r="AR219" t="s">
        <v>260</v>
      </c>
      <c r="AS219" t="s">
        <v>492</v>
      </c>
      <c r="AU219" t="s">
        <v>44</v>
      </c>
      <c r="AV219" s="7" t="s">
        <v>510</v>
      </c>
    </row>
    <row r="220" spans="1:48">
      <c r="A220" s="7" t="s">
        <v>513</v>
      </c>
      <c r="B220" t="str">
        <f t="shared" ca="1" si="6"/>
        <v>Великобритания</v>
      </c>
      <c r="D220" t="str">
        <f t="shared" ca="1" si="7"/>
        <v>Сельское, лесное, рыбное и охотн.хоз-во</v>
      </c>
      <c r="E220" s="4">
        <v>2.8913011883999999</v>
      </c>
      <c r="F220" s="4">
        <v>2.8594635508000001</v>
      </c>
      <c r="G220" s="4">
        <v>2.827541198</v>
      </c>
      <c r="H220" s="4">
        <v>2.7956266714</v>
      </c>
      <c r="I220" s="4">
        <v>2.7626060664000001</v>
      </c>
      <c r="J220" s="4">
        <v>2.7308040537</v>
      </c>
      <c r="K220" s="4">
        <v>2.6091542907999998</v>
      </c>
      <c r="L220" s="4">
        <v>2.4876970259000002</v>
      </c>
      <c r="M220" s="4">
        <v>2.3668382485000001</v>
      </c>
      <c r="N220" s="4">
        <v>2.2456043487000001</v>
      </c>
      <c r="O220" s="4">
        <v>2.1240868251</v>
      </c>
      <c r="P220" s="4">
        <v>2.0435492830999999</v>
      </c>
      <c r="Q220" s="4">
        <v>1.9635060156999999</v>
      </c>
      <c r="R220" s="4">
        <v>1.8837350616999999</v>
      </c>
      <c r="S220" s="4">
        <v>1.8042857517999999</v>
      </c>
      <c r="T220" s="4">
        <v>1.7255464979999999</v>
      </c>
      <c r="U220" s="4">
        <v>1.7732864873</v>
      </c>
      <c r="V220" s="4">
        <v>1.8213490557000001</v>
      </c>
      <c r="W220" s="4">
        <v>1.8700020125000001</v>
      </c>
      <c r="X220" s="4">
        <v>1.9193420591999999</v>
      </c>
      <c r="Y220" s="4">
        <v>1.8390193438</v>
      </c>
      <c r="Z220" s="4">
        <v>1.7556352982000001</v>
      </c>
      <c r="AA220" s="4">
        <v>1.7536041985999999</v>
      </c>
      <c r="AB220" s="4">
        <v>1.7720114951999999</v>
      </c>
      <c r="AC220" s="4">
        <v>1.6804355394999999</v>
      </c>
      <c r="AD220" s="4">
        <v>1.8474094076000001</v>
      </c>
      <c r="AE220" s="4">
        <v>1.7061663842999999</v>
      </c>
      <c r="AF220" s="4">
        <v>1.3740184862</v>
      </c>
      <c r="AG220" s="4">
        <v>1.1950630514</v>
      </c>
      <c r="AH220" s="4">
        <v>1.1167638664999999</v>
      </c>
      <c r="AI220" s="4">
        <v>1.0050992577</v>
      </c>
      <c r="AJ220" s="4">
        <v>0.93474363289999995</v>
      </c>
      <c r="AK220" s="4">
        <v>0.94890841560000005</v>
      </c>
      <c r="AL220" s="4">
        <v>0.97300778809999999</v>
      </c>
      <c r="AM220" s="4">
        <v>0.94331346739999999</v>
      </c>
      <c r="AN220" s="4">
        <v>0.89945528549999998</v>
      </c>
      <c r="AO220" s="4">
        <v>0.90251499609999997</v>
      </c>
      <c r="AP220" s="4">
        <v>0.87192245930000001</v>
      </c>
      <c r="AQ220" s="4">
        <v>0.90403314680000002</v>
      </c>
      <c r="AR220" t="s">
        <v>261</v>
      </c>
      <c r="AS220" t="s">
        <v>493</v>
      </c>
      <c r="AU220" t="s">
        <v>44</v>
      </c>
      <c r="AV220" s="7" t="s">
        <v>510</v>
      </c>
    </row>
    <row r="221" spans="1:48">
      <c r="A221" s="7" t="s">
        <v>511</v>
      </c>
      <c r="B221" t="str">
        <f t="shared" ca="1" si="6"/>
        <v>Танзания</v>
      </c>
      <c r="D221" t="str">
        <f t="shared" ca="1" si="7"/>
        <v>Сельское, лесное, рыбное и охотн.хоз-во</v>
      </c>
      <c r="E221" s="4">
        <v>98.606656465499995</v>
      </c>
      <c r="F221" s="4">
        <v>98.456650159700004</v>
      </c>
      <c r="G221" s="4">
        <v>98.269127334700002</v>
      </c>
      <c r="H221" s="4">
        <v>98.015551773599995</v>
      </c>
      <c r="I221" s="4">
        <v>97.590800649299993</v>
      </c>
      <c r="J221" s="4">
        <v>97.220392842400003</v>
      </c>
      <c r="K221" s="4">
        <v>96.831496610399995</v>
      </c>
      <c r="L221" s="4">
        <v>96.322505332600002</v>
      </c>
      <c r="M221" s="4">
        <v>95.920757806899999</v>
      </c>
      <c r="N221" s="4">
        <v>95.552500134699997</v>
      </c>
      <c r="O221" s="4">
        <v>94.734247358000005</v>
      </c>
      <c r="P221" s="4">
        <v>94.023394655600001</v>
      </c>
      <c r="Q221" s="4">
        <v>93.443252484699997</v>
      </c>
      <c r="R221" s="4">
        <v>92.760568855700001</v>
      </c>
      <c r="S221" s="4">
        <v>91.297694476499998</v>
      </c>
      <c r="T221" s="4">
        <v>89.348896668500004</v>
      </c>
      <c r="U221" s="4">
        <v>87.160480483100002</v>
      </c>
      <c r="V221" s="4">
        <v>81.674506784900004</v>
      </c>
      <c r="W221" s="4">
        <v>75.410454240600004</v>
      </c>
      <c r="X221" s="4">
        <v>63.678541386699997</v>
      </c>
      <c r="Y221" s="4">
        <v>55.979637734900002</v>
      </c>
      <c r="Z221" s="4">
        <v>51.855100299699998</v>
      </c>
      <c r="AA221" s="4">
        <v>46.308578451199999</v>
      </c>
      <c r="AB221" s="4">
        <v>40.7262589535</v>
      </c>
      <c r="AC221" s="4">
        <v>34.7295577963</v>
      </c>
      <c r="AD221" s="4">
        <v>36.937558181699998</v>
      </c>
      <c r="AE221" s="4">
        <v>37.7434786894</v>
      </c>
      <c r="AF221" s="4">
        <v>37.696058789200002</v>
      </c>
      <c r="AG221" s="4">
        <v>33.836194818000003</v>
      </c>
      <c r="AH221" s="4">
        <v>33.543324891499999</v>
      </c>
      <c r="AI221" s="4">
        <v>33.004105965699999</v>
      </c>
      <c r="AJ221" s="4">
        <v>32.507406129400003</v>
      </c>
      <c r="AK221" s="4">
        <v>32.089987143499997</v>
      </c>
      <c r="AL221" s="4">
        <v>32.065329355000003</v>
      </c>
      <c r="AM221" s="4">
        <v>32.881632093</v>
      </c>
      <c r="AN221" s="4">
        <v>31.347041308000001</v>
      </c>
      <c r="AO221" s="4">
        <v>30.189608895700001</v>
      </c>
      <c r="AP221" s="4">
        <v>29.684702244099999</v>
      </c>
      <c r="AQ221" s="4">
        <v>30.404299714499999</v>
      </c>
      <c r="AR221" t="s">
        <v>262</v>
      </c>
      <c r="AS221" t="s">
        <v>494</v>
      </c>
      <c r="AU221" t="s">
        <v>44</v>
      </c>
      <c r="AV221" s="7" t="s">
        <v>510</v>
      </c>
    </row>
    <row r="222" spans="1:48">
      <c r="A222" s="7" t="s">
        <v>513</v>
      </c>
      <c r="B222" t="str">
        <f t="shared" ca="1" si="6"/>
        <v>США</v>
      </c>
      <c r="D222" t="str">
        <f t="shared" ca="1" si="7"/>
        <v>Сельское, лесное, рыбное и охотн.хоз-во</v>
      </c>
      <c r="E222" s="4">
        <v>2.9415797902</v>
      </c>
      <c r="F222" s="4">
        <v>2.9238589353000002</v>
      </c>
      <c r="G222" s="4">
        <v>3.0712298432999998</v>
      </c>
      <c r="H222" s="4">
        <v>4.0270261503000002</v>
      </c>
      <c r="I222" s="4">
        <v>3.6089861877999998</v>
      </c>
      <c r="J222" s="4">
        <v>3.4312323789999999</v>
      </c>
      <c r="K222" s="4">
        <v>3.0146901039</v>
      </c>
      <c r="L222" s="4">
        <v>2.7299260341</v>
      </c>
      <c r="M222" s="4">
        <v>2.8067232675999998</v>
      </c>
      <c r="N222" s="4">
        <v>2.9703838224000001</v>
      </c>
      <c r="O222" s="4">
        <v>2.4499984591000001</v>
      </c>
      <c r="P222" s="4">
        <v>2.6440005374000002</v>
      </c>
      <c r="Q222" s="4">
        <v>2.4076238781999999</v>
      </c>
      <c r="R222" s="4">
        <v>1.8266277942</v>
      </c>
      <c r="S222" s="4">
        <v>2.1625103484000001</v>
      </c>
      <c r="T222" s="4">
        <v>2.0350679696</v>
      </c>
      <c r="U222" s="4">
        <v>1.8800751362000001</v>
      </c>
      <c r="V222" s="4">
        <v>1.8909992930999999</v>
      </c>
      <c r="W222" s="4">
        <v>1.7445712900000001</v>
      </c>
      <c r="X222" s="4">
        <v>1.9051494613</v>
      </c>
      <c r="Y222" s="4">
        <v>1.9244510182000001</v>
      </c>
      <c r="Z222" s="4">
        <v>1.7657037847999999</v>
      </c>
      <c r="AA222" s="4">
        <v>1.8297238892000001</v>
      </c>
      <c r="AB222" s="4">
        <v>1.6506987366999999</v>
      </c>
      <c r="AC222" s="4">
        <v>1.7393262528</v>
      </c>
      <c r="AD222" s="4">
        <v>1.5469356883000001</v>
      </c>
      <c r="AE222" s="4">
        <v>1.7114168595000001</v>
      </c>
      <c r="AF222" s="4">
        <v>1.5750358086</v>
      </c>
      <c r="AG222" s="4">
        <v>1.1738960330999999</v>
      </c>
      <c r="AH222" s="4">
        <v>1.0167701484</v>
      </c>
      <c r="AI222" s="4">
        <v>1.0001636295</v>
      </c>
      <c r="AJ222" s="4">
        <v>0.96751527260000003</v>
      </c>
      <c r="AK222" s="4">
        <v>0.91243083000000003</v>
      </c>
      <c r="AL222" s="4">
        <v>1.0450181330999999</v>
      </c>
      <c r="AM222" s="4">
        <v>1.2171647245999999</v>
      </c>
      <c r="AN222" s="4">
        <v>1.0738529960000001</v>
      </c>
      <c r="AO222" s="4">
        <v>0.9239891724</v>
      </c>
      <c r="AP222" s="4">
        <v>1.2164590261999999</v>
      </c>
      <c r="AQ222" s="4">
        <v>1.071387391</v>
      </c>
      <c r="AR222" t="s">
        <v>263</v>
      </c>
      <c r="AS222" t="s">
        <v>495</v>
      </c>
      <c r="AU222" t="s">
        <v>44</v>
      </c>
      <c r="AV222" s="7" t="s">
        <v>510</v>
      </c>
    </row>
    <row r="223" spans="1:48">
      <c r="A223" s="7" t="s">
        <v>511</v>
      </c>
      <c r="B223" t="str">
        <f t="shared" ca="1" si="6"/>
        <v>Уругвай</v>
      </c>
      <c r="D223" t="str">
        <f t="shared" ca="1" si="7"/>
        <v>Сельское, лесное, рыбное и охотн.хоз-во</v>
      </c>
      <c r="E223" s="4">
        <v>17.084358874799999</v>
      </c>
      <c r="F223" s="4">
        <v>17.366265835299998</v>
      </c>
      <c r="G223" s="4">
        <v>22.954707398699998</v>
      </c>
      <c r="H223" s="4">
        <v>25.0001615151</v>
      </c>
      <c r="I223" s="4">
        <v>21.479821080099999</v>
      </c>
      <c r="J223" s="4">
        <v>15.5990460264</v>
      </c>
      <c r="K223" s="4">
        <v>14.416145484999999</v>
      </c>
      <c r="L223" s="4">
        <v>16.5703911214</v>
      </c>
      <c r="M223" s="4">
        <v>14.323340999199999</v>
      </c>
      <c r="N223" s="4">
        <v>15.399887701300001</v>
      </c>
      <c r="O223" s="4">
        <v>14.1747191176</v>
      </c>
      <c r="P223" s="4">
        <v>11.935967657999999</v>
      </c>
      <c r="Q223" s="4">
        <v>11.009818230300001</v>
      </c>
      <c r="R223" s="4">
        <v>12.841439362499999</v>
      </c>
      <c r="S223" s="4">
        <v>13.525791936699999</v>
      </c>
      <c r="T223" s="4">
        <v>12.666676599200001</v>
      </c>
      <c r="U223" s="4">
        <v>12.127127119400001</v>
      </c>
      <c r="V223" s="4">
        <v>13.5249541972</v>
      </c>
      <c r="W223" s="4">
        <v>12.9510489015</v>
      </c>
      <c r="X223" s="4">
        <v>11.8166319124</v>
      </c>
      <c r="Y223" s="4">
        <v>10.707343381099999</v>
      </c>
      <c r="Z223" s="4">
        <v>9.6886285169999997</v>
      </c>
      <c r="AA223" s="4">
        <v>8.4723317604999995</v>
      </c>
      <c r="AB223" s="4">
        <v>6.8432870951</v>
      </c>
      <c r="AC223" s="4">
        <v>7.5190150403000002</v>
      </c>
      <c r="AD223" s="4">
        <v>8.2013634486000004</v>
      </c>
      <c r="AE223" s="4">
        <v>7.6734801766</v>
      </c>
      <c r="AF223" s="4">
        <v>7.1216677029</v>
      </c>
      <c r="AG223" s="4">
        <v>7.3861480671999997</v>
      </c>
      <c r="AH223" s="4">
        <v>6.2356434377000003</v>
      </c>
      <c r="AI223" s="4">
        <v>6.4204023203</v>
      </c>
      <c r="AJ223" s="4">
        <v>5.9794361961</v>
      </c>
      <c r="AK223" s="4">
        <v>8.0693505921999993</v>
      </c>
      <c r="AL223" s="4">
        <v>10.506413760399999</v>
      </c>
      <c r="AM223" s="4">
        <v>13.063543575700001</v>
      </c>
      <c r="AN223" s="4">
        <v>9.8010280060999992</v>
      </c>
      <c r="AO223" s="4">
        <v>9.9815521834999998</v>
      </c>
      <c r="AP223" s="4">
        <v>9.6959776130000002</v>
      </c>
      <c r="AQ223" s="4">
        <v>10.531513856</v>
      </c>
      <c r="AR223" t="s">
        <v>264</v>
      </c>
      <c r="AS223" t="s">
        <v>496</v>
      </c>
      <c r="AU223" t="s">
        <v>44</v>
      </c>
      <c r="AV223" s="7" t="s">
        <v>510</v>
      </c>
    </row>
    <row r="224" spans="1:48">
      <c r="A224" s="7"/>
      <c r="B224" t="str">
        <f t="shared" ca="1" si="6"/>
        <v>СССР (бывший)</v>
      </c>
      <c r="D224" t="str">
        <f t="shared" ca="1" si="7"/>
        <v>Сельское, лесное, рыбное и охотн.хоз-во</v>
      </c>
      <c r="E224" s="4">
        <v>16.3303513671</v>
      </c>
      <c r="F224" s="4">
        <v>15.4870941775</v>
      </c>
      <c r="G224" s="4">
        <v>14.1813458132</v>
      </c>
      <c r="H224" s="4">
        <v>15.0933402876</v>
      </c>
      <c r="I224" s="4">
        <v>13.907275325200001</v>
      </c>
      <c r="J224" s="4">
        <v>12.521235521199999</v>
      </c>
      <c r="K224" s="4">
        <v>12.7655607864</v>
      </c>
      <c r="L224" s="4">
        <v>13.230959695699999</v>
      </c>
      <c r="M224" s="4">
        <v>13.051312980000001</v>
      </c>
      <c r="N224" s="4">
        <v>12.477597883</v>
      </c>
      <c r="O224" s="4">
        <v>11.201998550600001</v>
      </c>
      <c r="P224" s="4">
        <v>11.2873675397</v>
      </c>
      <c r="Q224" s="4">
        <v>11.6587386484</v>
      </c>
      <c r="R224" s="4">
        <v>15.2823964904</v>
      </c>
      <c r="S224" s="4">
        <v>15.2668328947</v>
      </c>
      <c r="T224" s="4">
        <v>14.607464607500001</v>
      </c>
      <c r="U224" s="4">
        <v>15.2661239825</v>
      </c>
      <c r="V224" s="4">
        <v>14.945454545500001</v>
      </c>
      <c r="W224" s="4">
        <v>16.4496230295</v>
      </c>
      <c r="X224" s="4">
        <v>16.820357026</v>
      </c>
      <c r="Y224" s="4">
        <v>20.698179705299999</v>
      </c>
      <c r="Z224" s="4">
        <v>17.663651225999999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t="s">
        <v>265</v>
      </c>
      <c r="AS224" t="s">
        <v>497</v>
      </c>
      <c r="AU224" t="s">
        <v>44</v>
      </c>
      <c r="AV224" s="7" t="s">
        <v>510</v>
      </c>
    </row>
    <row r="225" spans="1:48">
      <c r="A225" s="7" t="s">
        <v>512</v>
      </c>
      <c r="B225" t="str">
        <f t="shared" ca="1" si="6"/>
        <v>Узбекистан</v>
      </c>
      <c r="D225" t="str">
        <f t="shared" ca="1" si="7"/>
        <v>Сельское, лесное, рыбное и охотн.хоз-во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34.771068347700002</v>
      </c>
      <c r="AB225" s="4">
        <v>29.864015637200001</v>
      </c>
      <c r="AC225" s="4">
        <v>36.223359696199999</v>
      </c>
      <c r="AD225" s="4">
        <v>31.4070784737</v>
      </c>
      <c r="AE225" s="4">
        <v>25.586614976500002</v>
      </c>
      <c r="AF225" s="4">
        <v>31.731432513200001</v>
      </c>
      <c r="AG225" s="4">
        <v>31.293048556399999</v>
      </c>
      <c r="AH225" s="4">
        <v>33.793094167500001</v>
      </c>
      <c r="AI225" s="4">
        <v>34.563778902899998</v>
      </c>
      <c r="AJ225" s="4">
        <v>34.031680166900003</v>
      </c>
      <c r="AK225" s="4">
        <v>34.363257275300001</v>
      </c>
      <c r="AL225" s="4">
        <v>33.450267579699997</v>
      </c>
      <c r="AM225" s="4">
        <v>31.1109423509</v>
      </c>
      <c r="AN225" s="4">
        <v>28.089887640400001</v>
      </c>
      <c r="AO225" s="4">
        <v>26.541850220299999</v>
      </c>
      <c r="AP225" s="4">
        <v>23.9779005525</v>
      </c>
      <c r="AQ225" s="4">
        <v>26.193118736399999</v>
      </c>
      <c r="AR225" t="s">
        <v>266</v>
      </c>
      <c r="AS225" t="s">
        <v>498</v>
      </c>
      <c r="AU225" t="s">
        <v>44</v>
      </c>
      <c r="AV225" s="7" t="s">
        <v>510</v>
      </c>
    </row>
    <row r="226" spans="1:48">
      <c r="A226" s="7"/>
      <c r="B226" t="str">
        <f t="shared" ca="1" si="6"/>
        <v>Вануату</v>
      </c>
      <c r="D226" t="str">
        <f t="shared" ca="1" si="7"/>
        <v>Сельское, лесное, рыбное и охотн.хоз-во</v>
      </c>
      <c r="E226" s="4">
        <v>25.005177545399999</v>
      </c>
      <c r="F226" s="4">
        <v>25.005177549500001</v>
      </c>
      <c r="G226" s="4">
        <v>25.005177546900001</v>
      </c>
      <c r="H226" s="4">
        <v>25.005177548500001</v>
      </c>
      <c r="I226" s="4">
        <v>25.005177551799999</v>
      </c>
      <c r="J226" s="4">
        <v>25.005177546999999</v>
      </c>
      <c r="K226" s="4">
        <v>25.005177553900001</v>
      </c>
      <c r="L226" s="4">
        <v>25.005177550599999</v>
      </c>
      <c r="M226" s="4">
        <v>25.005177557500001</v>
      </c>
      <c r="N226" s="4">
        <v>25.005177546700001</v>
      </c>
      <c r="O226" s="4">
        <v>25.005177551500001</v>
      </c>
      <c r="P226" s="4">
        <v>25.005177549999999</v>
      </c>
      <c r="Q226" s="4">
        <v>25.005177548399999</v>
      </c>
      <c r="R226" s="4">
        <v>24.952901281100001</v>
      </c>
      <c r="S226" s="4">
        <v>27.752095902200001</v>
      </c>
      <c r="T226" s="4">
        <v>28.1564501372</v>
      </c>
      <c r="U226" s="4">
        <v>22.921348314599999</v>
      </c>
      <c r="V226" s="4">
        <v>21.176038221199999</v>
      </c>
      <c r="W226" s="4">
        <v>18.956825232700002</v>
      </c>
      <c r="X226" s="4">
        <v>19.093633416900001</v>
      </c>
      <c r="Y226" s="4">
        <v>20.0111731844</v>
      </c>
      <c r="Z226" s="4">
        <v>18.0548726522</v>
      </c>
      <c r="AA226" s="4">
        <v>18.490320783600001</v>
      </c>
      <c r="AB226" s="4">
        <v>21.9984019513</v>
      </c>
      <c r="AC226" s="4">
        <v>15.502256704800001</v>
      </c>
      <c r="AD226" s="4">
        <v>15.606789967099999</v>
      </c>
      <c r="AE226" s="4">
        <v>16.713468538699999</v>
      </c>
      <c r="AF226" s="4">
        <v>16.0083830405</v>
      </c>
      <c r="AG226" s="4">
        <v>16.3893950973</v>
      </c>
      <c r="AH226" s="4">
        <v>15.472130762000001</v>
      </c>
      <c r="AI226" s="4">
        <v>14.865094660500001</v>
      </c>
      <c r="AJ226" s="4">
        <v>14.272513440899999</v>
      </c>
      <c r="AK226" s="4">
        <v>14.9568837348</v>
      </c>
      <c r="AL226" s="4">
        <v>14.4801533291</v>
      </c>
      <c r="AM226" s="4">
        <v>14.443755169599999</v>
      </c>
      <c r="AN226" s="4">
        <v>13.297360703800001</v>
      </c>
      <c r="AO226" s="4">
        <v>13.862976462600001</v>
      </c>
      <c r="AP226" s="4">
        <v>13.8669528823</v>
      </c>
      <c r="AQ226" s="4">
        <v>13.6757670599</v>
      </c>
      <c r="AR226" t="s">
        <v>267</v>
      </c>
      <c r="AS226" t="s">
        <v>499</v>
      </c>
      <c r="AU226" t="s">
        <v>44</v>
      </c>
      <c r="AV226" s="7" t="s">
        <v>510</v>
      </c>
    </row>
    <row r="227" spans="1:48">
      <c r="A227" s="7" t="s">
        <v>511</v>
      </c>
      <c r="B227" t="str">
        <f t="shared" ca="1" si="6"/>
        <v>Венесуэла</v>
      </c>
      <c r="D227" t="str">
        <f t="shared" ca="1" si="7"/>
        <v>Сельское, лесное, рыбное и охотн.хоз-во</v>
      </c>
      <c r="E227" s="4">
        <v>6.0974127502000002</v>
      </c>
      <c r="F227" s="4">
        <v>5.6711528626999996</v>
      </c>
      <c r="G227" s="4">
        <v>5.2442718829999997</v>
      </c>
      <c r="H227" s="4">
        <v>5.1154986469999999</v>
      </c>
      <c r="I227" s="4">
        <v>4.1923727044000003</v>
      </c>
      <c r="J227" s="4">
        <v>4.8193555272999999</v>
      </c>
      <c r="K227" s="4">
        <v>4.3879066355000003</v>
      </c>
      <c r="L227" s="4">
        <v>4.6440899991000002</v>
      </c>
      <c r="M227" s="4">
        <v>4.5931097590999999</v>
      </c>
      <c r="N227" s="4">
        <v>4.5086891501000004</v>
      </c>
      <c r="O227" s="4">
        <v>4.5683279911000003</v>
      </c>
      <c r="P227" s="4">
        <v>4.6554844383000002</v>
      </c>
      <c r="Q227" s="4">
        <v>4.9261568549000003</v>
      </c>
      <c r="R227" s="4">
        <v>5.3808482776000002</v>
      </c>
      <c r="S227" s="4">
        <v>5.6047115132999998</v>
      </c>
      <c r="T227" s="4">
        <v>6.3610669005</v>
      </c>
      <c r="U227" s="4">
        <v>7.0206883967999998</v>
      </c>
      <c r="V227" s="4">
        <v>6.7766146066999999</v>
      </c>
      <c r="W227" s="4">
        <v>7.1975871904000002</v>
      </c>
      <c r="X227" s="4">
        <v>6.7353771225000001</v>
      </c>
      <c r="Y227" s="4">
        <v>5.8550921622000001</v>
      </c>
      <c r="Z227" s="4">
        <v>5.9904595192999999</v>
      </c>
      <c r="AA227" s="4">
        <v>5.8646238940000002</v>
      </c>
      <c r="AB227" s="4">
        <v>5.9153890728</v>
      </c>
      <c r="AC227" s="4">
        <v>5.4976896178999999</v>
      </c>
      <c r="AD227" s="4">
        <v>5.8751476335000001</v>
      </c>
      <c r="AE227" s="4">
        <v>4.8386305635999998</v>
      </c>
      <c r="AF227" s="4">
        <v>4.7920077275999997</v>
      </c>
      <c r="AG227" s="4">
        <v>5.2001210461999996</v>
      </c>
      <c r="AH227" s="4">
        <v>4.5697043707000002</v>
      </c>
      <c r="AI227" s="4">
        <v>4.1057145384</v>
      </c>
      <c r="AJ227" s="4">
        <v>4.4280519386000003</v>
      </c>
      <c r="AK227" s="4">
        <v>3.9895693398000001</v>
      </c>
      <c r="AL227" s="4">
        <v>4.4345724089000003</v>
      </c>
      <c r="AM227" s="4">
        <v>3.9544736107</v>
      </c>
      <c r="AN227" s="4">
        <v>3.9597603268000001</v>
      </c>
      <c r="AO227" s="4">
        <v>3.9031894349999998</v>
      </c>
      <c r="AP227" s="4">
        <v>3.9391411241999998</v>
      </c>
      <c r="AQ227" s="4">
        <v>3.9340302953999999</v>
      </c>
      <c r="AR227" t="s">
        <v>268</v>
      </c>
      <c r="AS227" t="s">
        <v>500</v>
      </c>
      <c r="AU227" t="s">
        <v>44</v>
      </c>
      <c r="AV227" s="7" t="s">
        <v>510</v>
      </c>
    </row>
    <row r="228" spans="1:48">
      <c r="A228" s="7" t="s">
        <v>511</v>
      </c>
      <c r="B228" t="str">
        <f t="shared" ca="1" si="6"/>
        <v>Вьетнам</v>
      </c>
      <c r="D228" t="str">
        <f t="shared" ca="1" si="7"/>
        <v>Сельское, лесное, рыбное и охотн.хоз-во</v>
      </c>
      <c r="E228" s="4">
        <v>42.628355258600003</v>
      </c>
      <c r="F228" s="4">
        <v>42.628563816499998</v>
      </c>
      <c r="G228" s="4">
        <v>42.628218888200003</v>
      </c>
      <c r="H228" s="4">
        <v>42.628283067799998</v>
      </c>
      <c r="I228" s="4">
        <v>42.629189508899998</v>
      </c>
      <c r="J228" s="4">
        <v>42.627184032599999</v>
      </c>
      <c r="K228" s="4">
        <v>42.628475680999998</v>
      </c>
      <c r="L228" s="4">
        <v>42.631908833899999</v>
      </c>
      <c r="M228" s="4">
        <v>42.6211676056</v>
      </c>
      <c r="N228" s="4">
        <v>42.632350555800002</v>
      </c>
      <c r="O228" s="4">
        <v>42.642208344799997</v>
      </c>
      <c r="P228" s="4">
        <v>42.588943921400002</v>
      </c>
      <c r="Q228" s="4">
        <v>42.665899368399998</v>
      </c>
      <c r="R228" s="4">
        <v>42.671781779200003</v>
      </c>
      <c r="S228" s="4">
        <v>42.429150631900001</v>
      </c>
      <c r="T228" s="4">
        <v>42.896765696999999</v>
      </c>
      <c r="U228" s="4">
        <v>42.689429005199997</v>
      </c>
      <c r="V228" s="4">
        <v>41.701257190699998</v>
      </c>
      <c r="W228" s="4">
        <v>44.299610894899999</v>
      </c>
      <c r="X228" s="4">
        <v>42.067418930000002</v>
      </c>
      <c r="Y228" s="4">
        <v>38.736741747099998</v>
      </c>
      <c r="Z228" s="4">
        <v>40.4891339773</v>
      </c>
      <c r="AA228" s="4">
        <v>33.9385879202</v>
      </c>
      <c r="AB228" s="4">
        <v>29.869953941999999</v>
      </c>
      <c r="AC228" s="4">
        <v>27.427828872900001</v>
      </c>
      <c r="AD228" s="4">
        <v>27.182688778999999</v>
      </c>
      <c r="AE228" s="4">
        <v>27.758723997099999</v>
      </c>
      <c r="AF228" s="4">
        <v>25.771624620600001</v>
      </c>
      <c r="AG228" s="4">
        <v>25.780574822199998</v>
      </c>
      <c r="AH228" s="4">
        <v>25.434437993500001</v>
      </c>
      <c r="AI228" s="4">
        <v>24.534587550800001</v>
      </c>
      <c r="AJ228" s="4">
        <v>23.2410703826</v>
      </c>
      <c r="AK228" s="4">
        <v>23.0294378792</v>
      </c>
      <c r="AL228" s="4">
        <v>22.542300884199999</v>
      </c>
      <c r="AM228" s="4">
        <v>21.807710326900001</v>
      </c>
      <c r="AN228" s="4">
        <v>20.9701769228</v>
      </c>
      <c r="AO228" s="4">
        <v>20.404889426099999</v>
      </c>
      <c r="AP228" s="4">
        <v>20.3359996139</v>
      </c>
      <c r="AQ228" s="4">
        <v>22.0952499797</v>
      </c>
      <c r="AR228" t="s">
        <v>269</v>
      </c>
      <c r="AS228" t="s">
        <v>501</v>
      </c>
      <c r="AU228" t="s">
        <v>44</v>
      </c>
      <c r="AV228" s="7" t="s">
        <v>510</v>
      </c>
    </row>
    <row r="229" spans="1:48">
      <c r="A229" s="7"/>
      <c r="B229" t="str">
        <f t="shared" ca="1" si="6"/>
        <v>Острова Валлис и Футуна</v>
      </c>
      <c r="D229" t="str">
        <f t="shared" ca="1" si="7"/>
        <v>Сельское, лесное, рыбное и охотн.хоз-во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t="s">
        <v>270</v>
      </c>
      <c r="AS229" t="s">
        <v>502</v>
      </c>
      <c r="AU229" t="s">
        <v>44</v>
      </c>
      <c r="AV229" s="7" t="s">
        <v>510</v>
      </c>
    </row>
    <row r="230" spans="1:48">
      <c r="A230" s="7"/>
      <c r="B230" t="str">
        <f t="shared" ca="1" si="6"/>
        <v>Западная Сахара</v>
      </c>
      <c r="D230" t="str">
        <f t="shared" ca="1" si="7"/>
        <v>Сельское, лесное, рыбное и охотн.хоз-во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t="s">
        <v>271</v>
      </c>
      <c r="AS230" t="s">
        <v>503</v>
      </c>
      <c r="AU230" t="s">
        <v>44</v>
      </c>
      <c r="AV230" s="7" t="s">
        <v>510</v>
      </c>
    </row>
    <row r="231" spans="1:48">
      <c r="A231" s="7" t="s">
        <v>511</v>
      </c>
      <c r="B231" t="str">
        <f t="shared" ca="1" si="6"/>
        <v>Йемен</v>
      </c>
      <c r="D231" t="str">
        <f t="shared" ca="1" si="7"/>
        <v>Сельское, лесное, рыбное и охотн.хоз-во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23.6954879207</v>
      </c>
      <c r="Z231" s="4">
        <v>20.0563741478</v>
      </c>
      <c r="AA231" s="4">
        <v>21.201223879400001</v>
      </c>
      <c r="AB231" s="4">
        <v>19.524860599099998</v>
      </c>
      <c r="AC231" s="4">
        <v>20.2594447032</v>
      </c>
      <c r="AD231" s="4">
        <v>18.278121253999998</v>
      </c>
      <c r="AE231" s="4">
        <v>15.5240676767</v>
      </c>
      <c r="AF231" s="4">
        <v>15.0456043535</v>
      </c>
      <c r="AG231" s="4">
        <v>17.8316187231</v>
      </c>
      <c r="AH231" s="4">
        <v>14.977934296700001</v>
      </c>
      <c r="AI231" s="4">
        <v>12.771888882000001</v>
      </c>
      <c r="AJ231" s="4">
        <v>13.1187980266</v>
      </c>
      <c r="AK231" s="4">
        <v>12.479579728499999</v>
      </c>
      <c r="AL231" s="4">
        <v>12.1172119694</v>
      </c>
      <c r="AM231" s="4">
        <v>11.2515950814</v>
      </c>
      <c r="AN231" s="4">
        <v>10.053716122699999</v>
      </c>
      <c r="AO231" s="4">
        <v>9.1083128614</v>
      </c>
      <c r="AP231" s="4">
        <v>8.9001820634000008</v>
      </c>
      <c r="AQ231" s="4">
        <v>9.3501351645999993</v>
      </c>
      <c r="AR231" t="s">
        <v>272</v>
      </c>
      <c r="AS231" t="s">
        <v>504</v>
      </c>
      <c r="AU231" t="s">
        <v>44</v>
      </c>
      <c r="AV231" s="7" t="s">
        <v>510</v>
      </c>
    </row>
    <row r="232" spans="1:48">
      <c r="B232" t="str">
        <f t="shared" ca="1" si="6"/>
        <v>Йемен (бывшая арабская республика)</v>
      </c>
      <c r="D232" t="str">
        <f t="shared" ca="1" si="7"/>
        <v>Сельское, лесное, рыбное и охотн.хоз-во</v>
      </c>
      <c r="E232" s="4">
        <v>56.229025583599999</v>
      </c>
      <c r="F232" s="4">
        <v>52.185546582100002</v>
      </c>
      <c r="G232" s="4">
        <v>51.023846639799999</v>
      </c>
      <c r="H232" s="4">
        <v>47.493173733799999</v>
      </c>
      <c r="I232" s="4">
        <v>49.982294614099999</v>
      </c>
      <c r="J232" s="4">
        <v>47.9774801266</v>
      </c>
      <c r="K232" s="4">
        <v>45.107144335999998</v>
      </c>
      <c r="L232" s="4">
        <v>37.861678623099998</v>
      </c>
      <c r="M232" s="4">
        <v>37.764540510000003</v>
      </c>
      <c r="N232" s="4">
        <v>37.510614758400003</v>
      </c>
      <c r="O232" s="4">
        <v>35.187566184300003</v>
      </c>
      <c r="P232" s="4">
        <v>34.115810590899997</v>
      </c>
      <c r="Q232" s="4">
        <v>29.630883588300001</v>
      </c>
      <c r="R232" s="4">
        <v>26.436071403100001</v>
      </c>
      <c r="S232" s="4">
        <v>25.996000442300002</v>
      </c>
      <c r="T232" s="4">
        <v>28.0717081353</v>
      </c>
      <c r="U232" s="4">
        <v>30.2335456476</v>
      </c>
      <c r="V232" s="4">
        <v>28.1307790854</v>
      </c>
      <c r="W232" s="4">
        <v>28.821407993600001</v>
      </c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t="s">
        <v>273</v>
      </c>
      <c r="AS232" t="s">
        <v>506</v>
      </c>
      <c r="AU232" t="s">
        <v>44</v>
      </c>
      <c r="AV232" s="7" t="s">
        <v>510</v>
      </c>
    </row>
    <row r="233" spans="1:48">
      <c r="B233" t="str">
        <f t="shared" ca="1" si="6"/>
        <v>Йемен (бывшая демократическая)</v>
      </c>
      <c r="D233" t="str">
        <f t="shared" ca="1" si="7"/>
        <v>Сельское, лесное, рыбное и охотн.хоз-во</v>
      </c>
      <c r="E233" s="4">
        <v>19.584569209000001</v>
      </c>
      <c r="F233" s="4">
        <v>23.778501208400002</v>
      </c>
      <c r="G233" s="4">
        <v>24.094488768400002</v>
      </c>
      <c r="H233" s="4">
        <v>19.010416666699999</v>
      </c>
      <c r="I233" s="4">
        <v>16.488222798799999</v>
      </c>
      <c r="J233" s="4">
        <v>18.548387387399998</v>
      </c>
      <c r="K233" s="4">
        <v>20.604395707599998</v>
      </c>
      <c r="L233" s="4">
        <v>17.3461822722</v>
      </c>
      <c r="M233" s="4">
        <v>12.809624858099999</v>
      </c>
      <c r="N233" s="4">
        <v>12.616279261800001</v>
      </c>
      <c r="O233" s="4">
        <v>13.7180185905</v>
      </c>
      <c r="P233" s="4">
        <v>14.125560528999999</v>
      </c>
      <c r="Q233" s="4">
        <v>12.1599340863</v>
      </c>
      <c r="R233" s="4">
        <v>12.620997726600001</v>
      </c>
      <c r="S233" s="4">
        <v>12.1</v>
      </c>
      <c r="T233" s="4">
        <v>13.2328309247</v>
      </c>
      <c r="U233" s="4">
        <v>15.0669643772</v>
      </c>
      <c r="V233" s="4">
        <v>15.271419330100001</v>
      </c>
      <c r="W233" s="4">
        <v>16.258903618800002</v>
      </c>
      <c r="X233" s="4">
        <v>27.3330594066</v>
      </c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t="s">
        <v>274</v>
      </c>
      <c r="AS233" t="s">
        <v>505</v>
      </c>
      <c r="AU233" t="s">
        <v>44</v>
      </c>
      <c r="AV233" s="7" t="s">
        <v>510</v>
      </c>
    </row>
    <row r="234" spans="1:48">
      <c r="A234" s="7" t="s">
        <v>511</v>
      </c>
      <c r="B234" t="str">
        <f t="shared" ca="1" si="6"/>
        <v>Замбия</v>
      </c>
      <c r="D234" t="str">
        <f t="shared" ca="1" si="7"/>
        <v>Сельское, лесное, рыбное и охотн.хоз-во</v>
      </c>
      <c r="E234" s="4">
        <v>11.6324786325</v>
      </c>
      <c r="F234" s="4">
        <v>14.2460684551</v>
      </c>
      <c r="G234" s="4">
        <v>14.057142857100001</v>
      </c>
      <c r="H234" s="4">
        <v>12.352132058</v>
      </c>
      <c r="I234" s="4">
        <v>11.626822150700001</v>
      </c>
      <c r="J234" s="4">
        <v>14.3154962461</v>
      </c>
      <c r="K234" s="4">
        <v>15.511358455</v>
      </c>
      <c r="L234" s="4">
        <v>18.123121461699998</v>
      </c>
      <c r="M234" s="4">
        <v>18.111066017100001</v>
      </c>
      <c r="N234" s="4">
        <v>16.390191421899999</v>
      </c>
      <c r="O234" s="4">
        <v>15.070709579500001</v>
      </c>
      <c r="P234" s="4">
        <v>17.409929171999998</v>
      </c>
      <c r="Q234" s="4">
        <v>14.891849619</v>
      </c>
      <c r="R234" s="4">
        <v>16.728187767600001</v>
      </c>
      <c r="S234" s="4">
        <v>16.3613525198</v>
      </c>
      <c r="T234" s="4">
        <v>14.570764886699999</v>
      </c>
      <c r="U234" s="4">
        <v>13.5622061981</v>
      </c>
      <c r="V234" s="4">
        <v>12.0491209409</v>
      </c>
      <c r="W234" s="4">
        <v>17.4219443046</v>
      </c>
      <c r="X234" s="4">
        <v>21.2449563174</v>
      </c>
      <c r="Y234" s="4">
        <v>20.604797169699999</v>
      </c>
      <c r="Z234" s="4">
        <v>17.427686576599999</v>
      </c>
      <c r="AA234" s="4">
        <v>23.812269752599999</v>
      </c>
      <c r="AB234" s="4">
        <v>34.101523579199998</v>
      </c>
      <c r="AC234" s="4">
        <v>14.697013909200001</v>
      </c>
      <c r="AD234" s="4">
        <v>17.2800511055</v>
      </c>
      <c r="AE234" s="4">
        <v>16.615067079500001</v>
      </c>
      <c r="AF234" s="4">
        <v>17.640916400399998</v>
      </c>
      <c r="AG234" s="4">
        <v>19.960712136800002</v>
      </c>
      <c r="AH234" s="4">
        <v>22.848530306699999</v>
      </c>
      <c r="AI234" s="4">
        <v>20.984561852199999</v>
      </c>
      <c r="AJ234" s="4">
        <v>20.8488690991</v>
      </c>
      <c r="AK234" s="4">
        <v>20.967779634599999</v>
      </c>
      <c r="AL234" s="4">
        <v>21.723707490599999</v>
      </c>
      <c r="AM234" s="4">
        <v>22.192625829800001</v>
      </c>
      <c r="AN234" s="4">
        <v>21.3754853308</v>
      </c>
      <c r="AO234" s="4">
        <v>20.398239072999999</v>
      </c>
      <c r="AP234" s="4">
        <v>20.3710050428</v>
      </c>
      <c r="AQ234" s="4">
        <v>20.713055118500002</v>
      </c>
      <c r="AR234" t="s">
        <v>275</v>
      </c>
      <c r="AS234" t="s">
        <v>507</v>
      </c>
      <c r="AU234" t="s">
        <v>44</v>
      </c>
      <c r="AV234" s="7" t="s">
        <v>510</v>
      </c>
    </row>
    <row r="235" spans="1:48">
      <c r="A235" s="7" t="s">
        <v>511</v>
      </c>
      <c r="B235" t="str">
        <f t="shared" ca="1" si="6"/>
        <v>Зимбабве</v>
      </c>
      <c r="D235" t="str">
        <f t="shared" ca="1" si="7"/>
        <v>Сельское, лесное, рыбное и охотн.хоз-во</v>
      </c>
      <c r="E235" s="4">
        <v>14.8255813953</v>
      </c>
      <c r="F235" s="4">
        <v>16.792611251</v>
      </c>
      <c r="G235" s="4">
        <v>17.1303074671</v>
      </c>
      <c r="H235" s="4">
        <v>14.497639919099999</v>
      </c>
      <c r="I235" s="4">
        <v>17.1849427169</v>
      </c>
      <c r="J235" s="4">
        <v>16.5301944729</v>
      </c>
      <c r="K235" s="4">
        <v>16.509433962300001</v>
      </c>
      <c r="L235" s="4">
        <v>15.651358950300001</v>
      </c>
      <c r="M235" s="4">
        <v>12.435456110200001</v>
      </c>
      <c r="N235" s="4">
        <v>11.749633967799999</v>
      </c>
      <c r="O235" s="4">
        <v>13.535414165700001</v>
      </c>
      <c r="P235" s="4">
        <v>15.3477218225</v>
      </c>
      <c r="Q235" s="4">
        <v>13.928794503400001</v>
      </c>
      <c r="R235" s="4">
        <v>9.7056199822</v>
      </c>
      <c r="S235" s="4">
        <v>12.8588619563</v>
      </c>
      <c r="T235" s="4">
        <v>22.121816688199999</v>
      </c>
      <c r="U235" s="4">
        <v>17.331812998899998</v>
      </c>
      <c r="V235" s="4">
        <v>14.0173548203</v>
      </c>
      <c r="W235" s="4">
        <v>16.007345627100001</v>
      </c>
      <c r="X235" s="4">
        <v>14.615911781199999</v>
      </c>
      <c r="Y235" s="4">
        <v>16.1221806412</v>
      </c>
      <c r="Z235" s="4">
        <v>14.9320930233</v>
      </c>
      <c r="AA235" s="4">
        <v>7.2922555115999996</v>
      </c>
      <c r="AB235" s="4">
        <v>14.722873937299999</v>
      </c>
      <c r="AC235" s="4">
        <v>18.5016588226</v>
      </c>
      <c r="AD235" s="4">
        <v>14.935474000599999</v>
      </c>
      <c r="AE235" s="4">
        <v>22.407604024499999</v>
      </c>
      <c r="AF235" s="4">
        <v>22.510861969400001</v>
      </c>
      <c r="AG235" s="4">
        <v>20.8039081121</v>
      </c>
      <c r="AH235" s="4">
        <v>25.395501796600001</v>
      </c>
      <c r="AI235" s="4">
        <v>20.211459056100001</v>
      </c>
      <c r="AJ235" s="4">
        <v>21.830903991100001</v>
      </c>
      <c r="AK235" s="4">
        <v>18.125966567399999</v>
      </c>
      <c r="AL235" s="4">
        <v>15.6672332371</v>
      </c>
      <c r="AM235" s="4">
        <v>16.742187900600001</v>
      </c>
      <c r="AN235" s="4">
        <v>19.125252436299998</v>
      </c>
      <c r="AO235" s="4">
        <v>17.0145402114</v>
      </c>
      <c r="AP235" s="4">
        <v>17.542610446000001</v>
      </c>
      <c r="AQ235" s="4">
        <v>17.834062742699999</v>
      </c>
      <c r="AR235" t="s">
        <v>276</v>
      </c>
      <c r="AS235" t="s">
        <v>508</v>
      </c>
      <c r="AU235" t="s">
        <v>44</v>
      </c>
      <c r="AV235" s="7" t="s">
        <v>510</v>
      </c>
    </row>
    <row r="239" spans="1:48">
      <c r="B239" s="7" t="s">
        <v>514</v>
      </c>
      <c r="E239">
        <f>SUBTOTAL(9,E3:E235)</f>
        <v>4036.3633510556988</v>
      </c>
      <c r="F239">
        <f t="shared" ref="F239:Z239" si="8">SUBTOTAL(9,F3:F235)</f>
        <v>3984.7489987006975</v>
      </c>
      <c r="G239">
        <f t="shared" si="8"/>
        <v>3982.0407632626011</v>
      </c>
      <c r="H239">
        <f t="shared" si="8"/>
        <v>3921.7457179933995</v>
      </c>
      <c r="I239">
        <f t="shared" si="8"/>
        <v>3879.4871618924999</v>
      </c>
      <c r="J239">
        <f t="shared" si="8"/>
        <v>3847.4626987924012</v>
      </c>
      <c r="K239">
        <f t="shared" si="8"/>
        <v>3806.6229510941998</v>
      </c>
      <c r="L239">
        <f t="shared" si="8"/>
        <v>3741.3761612023004</v>
      </c>
      <c r="M239">
        <f t="shared" si="8"/>
        <v>3650.0960357627987</v>
      </c>
      <c r="N239">
        <f t="shared" si="8"/>
        <v>3568.3522783605972</v>
      </c>
      <c r="O239">
        <f t="shared" si="8"/>
        <v>3501.8806157202998</v>
      </c>
      <c r="P239">
        <f t="shared" si="8"/>
        <v>3457.0766574496015</v>
      </c>
      <c r="Q239">
        <f t="shared" si="8"/>
        <v>3437.3108858278997</v>
      </c>
      <c r="R239">
        <f t="shared" si="8"/>
        <v>3430.2180177815994</v>
      </c>
      <c r="S239">
        <f t="shared" si="8"/>
        <v>3410.5995607017021</v>
      </c>
      <c r="T239">
        <f t="shared" si="8"/>
        <v>3380.0756450154972</v>
      </c>
      <c r="U239">
        <f t="shared" si="8"/>
        <v>3389.4456199766978</v>
      </c>
      <c r="V239">
        <f t="shared" si="8"/>
        <v>3343.6907225479999</v>
      </c>
      <c r="W239">
        <f t="shared" si="8"/>
        <v>3368.2296453586009</v>
      </c>
      <c r="X239">
        <f t="shared" si="8"/>
        <v>3301.8491350363006</v>
      </c>
      <c r="Y239">
        <f t="shared" si="8"/>
        <v>3279.6549041371004</v>
      </c>
      <c r="Z239">
        <f t="shared" si="8"/>
        <v>3252.6113421930008</v>
      </c>
      <c r="AA239">
        <f>SUBTOTAL(9,AA3:AA235)</f>
        <v>3636.441435219399</v>
      </c>
      <c r="AB239">
        <f t="shared" ref="AB239:AQ239" si="9">SUBTOTAL(9,AB3:AB235)</f>
        <v>3660.2151745783003</v>
      </c>
      <c r="AC239">
        <f t="shared" si="9"/>
        <v>3610.8082802603012</v>
      </c>
      <c r="AD239">
        <f t="shared" si="9"/>
        <v>3567.184547891799</v>
      </c>
      <c r="AE239">
        <f t="shared" si="9"/>
        <v>3487.9643134905009</v>
      </c>
      <c r="AF239">
        <f t="shared" si="9"/>
        <v>3395.1378778517005</v>
      </c>
      <c r="AG239">
        <f t="shared" si="9"/>
        <v>3363.9342201572999</v>
      </c>
      <c r="AH239">
        <f t="shared" si="9"/>
        <v>3273.3462287099005</v>
      </c>
      <c r="AI239">
        <f t="shared" si="9"/>
        <v>3111.6898641449998</v>
      </c>
      <c r="AJ239">
        <f t="shared" si="9"/>
        <v>3072.3189569647016</v>
      </c>
      <c r="AK239">
        <f t="shared" si="9"/>
        <v>3003.0200762754989</v>
      </c>
      <c r="AL239">
        <f t="shared" si="9"/>
        <v>3001.0722717163972</v>
      </c>
      <c r="AM239">
        <f t="shared" si="9"/>
        <v>2907.8012374938003</v>
      </c>
      <c r="AN239">
        <f t="shared" si="9"/>
        <v>2812.8579832623</v>
      </c>
      <c r="AO239">
        <f t="shared" si="9"/>
        <v>2745.1524664458993</v>
      </c>
      <c r="AP239">
        <f t="shared" si="9"/>
        <v>2683.6752953210025</v>
      </c>
      <c r="AQ239">
        <f t="shared" si="9"/>
        <v>2722.6947761307988</v>
      </c>
    </row>
    <row r="240" spans="1:48">
      <c r="B240" s="7"/>
    </row>
    <row r="241" spans="2:43">
      <c r="B241" s="7" t="s">
        <v>515</v>
      </c>
      <c r="E241">
        <f>E239/34</f>
        <v>118.71656914869702</v>
      </c>
      <c r="F241">
        <f t="shared" ref="F241:AQ241" si="10">F239/34</f>
        <v>117.19849996178522</v>
      </c>
      <c r="G241">
        <f t="shared" si="10"/>
        <v>117.1188459783118</v>
      </c>
      <c r="H241">
        <f t="shared" si="10"/>
        <v>115.34546229392352</v>
      </c>
      <c r="I241">
        <f t="shared" si="10"/>
        <v>114.10256358507353</v>
      </c>
      <c r="J241">
        <f t="shared" si="10"/>
        <v>113.16066761154121</v>
      </c>
      <c r="K241">
        <f t="shared" si="10"/>
        <v>111.95949856159412</v>
      </c>
      <c r="L241">
        <f t="shared" si="10"/>
        <v>110.04047532947942</v>
      </c>
      <c r="M241">
        <f t="shared" si="10"/>
        <v>107.35576575772937</v>
      </c>
      <c r="N241">
        <f t="shared" si="10"/>
        <v>104.9515375988411</v>
      </c>
      <c r="O241">
        <f t="shared" si="10"/>
        <v>102.99648869765588</v>
      </c>
      <c r="P241">
        <f t="shared" si="10"/>
        <v>101.67872521910593</v>
      </c>
      <c r="Q241">
        <f t="shared" si="10"/>
        <v>101.09737899493823</v>
      </c>
      <c r="R241">
        <f t="shared" si="10"/>
        <v>100.88876522887057</v>
      </c>
      <c r="S241">
        <f t="shared" si="10"/>
        <v>100.31175178534419</v>
      </c>
      <c r="T241">
        <f t="shared" si="10"/>
        <v>99.413989559279329</v>
      </c>
      <c r="U241">
        <f t="shared" si="10"/>
        <v>99.68957705813817</v>
      </c>
      <c r="V241">
        <f t="shared" si="10"/>
        <v>98.343844780823531</v>
      </c>
      <c r="W241">
        <f t="shared" si="10"/>
        <v>99.065577804664727</v>
      </c>
      <c r="X241">
        <f t="shared" si="10"/>
        <v>97.113209854008844</v>
      </c>
      <c r="Y241">
        <f t="shared" si="10"/>
        <v>96.46043835697354</v>
      </c>
      <c r="Z241">
        <f t="shared" si="10"/>
        <v>95.665039476264724</v>
      </c>
      <c r="AA241">
        <f t="shared" si="10"/>
        <v>106.95415985939408</v>
      </c>
      <c r="AB241">
        <f t="shared" si="10"/>
        <v>107.65338748759707</v>
      </c>
      <c r="AC241">
        <f t="shared" si="10"/>
        <v>106.20024353706768</v>
      </c>
      <c r="AD241">
        <f t="shared" si="10"/>
        <v>104.91719258505292</v>
      </c>
      <c r="AE241">
        <f t="shared" si="10"/>
        <v>102.58718569089709</v>
      </c>
      <c r="AF241">
        <f t="shared" si="10"/>
        <v>99.85699640740296</v>
      </c>
      <c r="AG241">
        <f t="shared" si="10"/>
        <v>98.939241769332355</v>
      </c>
      <c r="AH241">
        <f t="shared" si="10"/>
        <v>96.274889079702959</v>
      </c>
      <c r="AI241">
        <f t="shared" si="10"/>
        <v>91.520290121911756</v>
      </c>
      <c r="AJ241">
        <f t="shared" si="10"/>
        <v>90.362322263667693</v>
      </c>
      <c r="AK241">
        <f t="shared" si="10"/>
        <v>88.324119890455847</v>
      </c>
      <c r="AL241">
        <f t="shared" si="10"/>
        <v>88.2668315210705</v>
      </c>
      <c r="AM241">
        <f t="shared" si="10"/>
        <v>85.52356580864118</v>
      </c>
      <c r="AN241">
        <f t="shared" si="10"/>
        <v>82.731117154773528</v>
      </c>
      <c r="AO241">
        <f t="shared" si="10"/>
        <v>80.73977842487939</v>
      </c>
      <c r="AP241">
        <f t="shared" si="10"/>
        <v>78.931626332970666</v>
      </c>
      <c r="AQ241">
        <f t="shared" si="10"/>
        <v>80.079258121494078</v>
      </c>
    </row>
    <row r="242" spans="2:43">
      <c r="B242" s="7" t="s">
        <v>516</v>
      </c>
      <c r="Z242">
        <f>Z239/31</f>
        <v>104.92294652235486</v>
      </c>
      <c r="AA242">
        <f>AA239/31</f>
        <v>117.30456242643223</v>
      </c>
      <c r="AB242">
        <f t="shared" ref="AB242:AQ242" si="11">AB239/31</f>
        <v>118.0714572444613</v>
      </c>
      <c r="AC242">
        <f t="shared" si="11"/>
        <v>116.47768646000972</v>
      </c>
      <c r="AD242">
        <f t="shared" si="11"/>
        <v>115.07046928683222</v>
      </c>
      <c r="AE242">
        <f t="shared" si="11"/>
        <v>112.51497785453229</v>
      </c>
      <c r="AF242">
        <f t="shared" si="11"/>
        <v>109.52057670489357</v>
      </c>
      <c r="AG242">
        <f t="shared" si="11"/>
        <v>108.51400710184838</v>
      </c>
      <c r="AH242">
        <f t="shared" si="11"/>
        <v>105.59181382935164</v>
      </c>
      <c r="AI242">
        <f t="shared" si="11"/>
        <v>100.37709239177418</v>
      </c>
      <c r="AJ242">
        <f t="shared" si="11"/>
        <v>99.107063127893596</v>
      </c>
      <c r="AK242">
        <f t="shared" si="11"/>
        <v>96.871615363725766</v>
      </c>
      <c r="AL242">
        <f t="shared" si="11"/>
        <v>96.808782958593454</v>
      </c>
      <c r="AM242">
        <f t="shared" si="11"/>
        <v>93.800039919154841</v>
      </c>
      <c r="AN242">
        <f t="shared" si="11"/>
        <v>90.73735429878387</v>
      </c>
      <c r="AO242">
        <f t="shared" si="11"/>
        <v>88.553305369222556</v>
      </c>
      <c r="AP242">
        <f t="shared" si="11"/>
        <v>86.570170816806538</v>
      </c>
      <c r="AQ242">
        <f t="shared" si="11"/>
        <v>87.828863746154795</v>
      </c>
    </row>
    <row r="243" spans="2:43">
      <c r="B243" s="7" t="s">
        <v>517</v>
      </c>
      <c r="E243">
        <f>E239/123</f>
        <v>32.815962203704871</v>
      </c>
      <c r="F243">
        <f t="shared" ref="F243:AQ243" si="12">F239/123</f>
        <v>32.396333322769898</v>
      </c>
      <c r="G243">
        <f t="shared" si="12"/>
        <v>32.374315148476434</v>
      </c>
      <c r="H243">
        <f t="shared" si="12"/>
        <v>31.884111528401622</v>
      </c>
      <c r="I243">
        <f t="shared" si="12"/>
        <v>31.54054603164634</v>
      </c>
      <c r="J243">
        <f t="shared" si="12"/>
        <v>31.280184543027652</v>
      </c>
      <c r="K243">
        <f t="shared" si="12"/>
        <v>30.948154073936585</v>
      </c>
      <c r="L243">
        <f t="shared" si="12"/>
        <v>30.417692367498379</v>
      </c>
      <c r="M243">
        <f t="shared" si="12"/>
        <v>29.675577526526819</v>
      </c>
      <c r="N243">
        <f t="shared" si="12"/>
        <v>29.010994133012986</v>
      </c>
      <c r="O243">
        <f t="shared" si="12"/>
        <v>28.470574111547155</v>
      </c>
      <c r="P243">
        <f t="shared" si="12"/>
        <v>28.106314288208143</v>
      </c>
      <c r="Q243">
        <f t="shared" si="12"/>
        <v>27.945616957950403</v>
      </c>
      <c r="R243">
        <f t="shared" si="12"/>
        <v>27.887951364078045</v>
      </c>
      <c r="S243">
        <f t="shared" si="12"/>
        <v>27.728451713021968</v>
      </c>
      <c r="T243">
        <f t="shared" si="12"/>
        <v>27.480289796873961</v>
      </c>
      <c r="U243">
        <f t="shared" si="12"/>
        <v>27.556468455095104</v>
      </c>
      <c r="V243">
        <f t="shared" si="12"/>
        <v>27.184477419089429</v>
      </c>
      <c r="W243">
        <f t="shared" si="12"/>
        <v>27.383980856573992</v>
      </c>
      <c r="X243">
        <f t="shared" si="12"/>
        <v>26.844301910864232</v>
      </c>
      <c r="Y243">
        <f t="shared" si="12"/>
        <v>26.663861009244719</v>
      </c>
      <c r="Z243">
        <f t="shared" si="12"/>
        <v>26.443994651975615</v>
      </c>
      <c r="AA243">
        <f t="shared" si="12"/>
        <v>29.564564513978855</v>
      </c>
      <c r="AB243">
        <f t="shared" si="12"/>
        <v>29.757846947791059</v>
      </c>
      <c r="AC243">
        <f t="shared" si="12"/>
        <v>29.35616488016505</v>
      </c>
      <c r="AD243">
        <f t="shared" si="12"/>
        <v>29.001500389364221</v>
      </c>
      <c r="AE243">
        <f t="shared" si="12"/>
        <v>28.357433443012201</v>
      </c>
      <c r="AF243">
        <f t="shared" si="12"/>
        <v>27.60274697440407</v>
      </c>
      <c r="AG243">
        <f t="shared" si="12"/>
        <v>27.349058700465854</v>
      </c>
      <c r="AH243">
        <f t="shared" si="12"/>
        <v>26.612570965121144</v>
      </c>
      <c r="AI243">
        <f t="shared" si="12"/>
        <v>25.298291578414631</v>
      </c>
      <c r="AJ243">
        <f t="shared" si="12"/>
        <v>24.978202902152045</v>
      </c>
      <c r="AK243">
        <f t="shared" si="12"/>
        <v>24.414797368093488</v>
      </c>
      <c r="AL243">
        <f t="shared" si="12"/>
        <v>24.398961558669896</v>
      </c>
      <c r="AM243">
        <f t="shared" si="12"/>
        <v>23.640660467429271</v>
      </c>
      <c r="AN243">
        <f t="shared" si="12"/>
        <v>22.868764091563413</v>
      </c>
      <c r="AO243">
        <f t="shared" si="12"/>
        <v>22.318312735332515</v>
      </c>
      <c r="AP243">
        <f t="shared" si="12"/>
        <v>21.818498335943111</v>
      </c>
      <c r="AQ243">
        <f t="shared" si="12"/>
        <v>22.135729887242267</v>
      </c>
    </row>
  </sheetData>
  <autoFilter ref="A1:AV235"/>
  <conditionalFormatting sqref="E3:AQ235">
    <cfRule type="cellIs" dxfId="1" priority="1" operator="greaterThan">
      <formula>30</formula>
    </cfRule>
    <cfRule type="cellIs" dxfId="0" priority="2" operator="greaterThan">
      <formula>49.33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7"/>
  <sheetViews>
    <sheetView zoomScale="70" zoomScaleNormal="70" workbookViewId="0">
      <selection sqref="A1:XFD1048576"/>
    </sheetView>
  </sheetViews>
  <sheetFormatPr defaultRowHeight="12.75"/>
  <sheetData>
    <row r="1" spans="1:8">
      <c r="A1" s="7" t="s">
        <v>513</v>
      </c>
      <c r="B1" t="s">
        <v>281</v>
      </c>
      <c r="D1" s="7" t="s">
        <v>512</v>
      </c>
      <c r="E1" t="s">
        <v>278</v>
      </c>
      <c r="G1" s="7" t="s">
        <v>511</v>
      </c>
      <c r="H1" t="s">
        <v>277</v>
      </c>
    </row>
    <row r="2" spans="1:8">
      <c r="A2" s="7" t="s">
        <v>513</v>
      </c>
      <c r="B2" t="s">
        <v>288</v>
      </c>
      <c r="D2" s="7" t="s">
        <v>512</v>
      </c>
      <c r="E2" t="s">
        <v>286</v>
      </c>
      <c r="G2" s="7" t="s">
        <v>511</v>
      </c>
      <c r="H2" t="s">
        <v>279</v>
      </c>
    </row>
    <row r="3" spans="1:8">
      <c r="A3" s="7" t="s">
        <v>513</v>
      </c>
      <c r="B3" t="s">
        <v>289</v>
      </c>
      <c r="D3" s="7" t="s">
        <v>512</v>
      </c>
      <c r="E3" t="s">
        <v>290</v>
      </c>
      <c r="G3" s="7" t="s">
        <v>511</v>
      </c>
      <c r="H3" t="s">
        <v>282</v>
      </c>
    </row>
    <row r="4" spans="1:8">
      <c r="A4" s="7" t="s">
        <v>513</v>
      </c>
      <c r="B4" t="s">
        <v>296</v>
      </c>
      <c r="D4" s="7" t="s">
        <v>512</v>
      </c>
      <c r="E4" t="s">
        <v>295</v>
      </c>
      <c r="G4" s="7" t="s">
        <v>511</v>
      </c>
      <c r="H4" t="s">
        <v>285</v>
      </c>
    </row>
    <row r="5" spans="1:8">
      <c r="A5" s="7" t="s">
        <v>513</v>
      </c>
      <c r="B5" t="s">
        <v>299</v>
      </c>
      <c r="D5" s="7" t="s">
        <v>512</v>
      </c>
      <c r="E5" t="s">
        <v>302</v>
      </c>
      <c r="G5" s="7" t="s">
        <v>511</v>
      </c>
      <c r="H5" t="s">
        <v>292</v>
      </c>
    </row>
    <row r="6" spans="1:8">
      <c r="A6" s="7" t="s">
        <v>513</v>
      </c>
      <c r="B6" t="s">
        <v>312</v>
      </c>
      <c r="D6" s="7" t="s">
        <v>512</v>
      </c>
      <c r="E6" t="s">
        <v>307</v>
      </c>
      <c r="G6" s="7" t="s">
        <v>511</v>
      </c>
      <c r="H6" t="s">
        <v>293</v>
      </c>
    </row>
    <row r="7" spans="1:8">
      <c r="A7" s="7" t="s">
        <v>513</v>
      </c>
      <c r="B7" t="s">
        <v>330</v>
      </c>
      <c r="D7" s="7" t="s">
        <v>512</v>
      </c>
      <c r="E7" t="s">
        <v>328</v>
      </c>
      <c r="G7" s="7" t="s">
        <v>511</v>
      </c>
      <c r="H7" t="s">
        <v>297</v>
      </c>
    </row>
    <row r="8" spans="1:8">
      <c r="A8" s="7" t="s">
        <v>513</v>
      </c>
      <c r="B8" t="s">
        <v>334</v>
      </c>
      <c r="D8" s="7" t="s">
        <v>512</v>
      </c>
      <c r="E8" t="s">
        <v>331</v>
      </c>
      <c r="G8" s="7" t="s">
        <v>511</v>
      </c>
      <c r="H8" t="s">
        <v>298</v>
      </c>
    </row>
    <row r="9" spans="1:8">
      <c r="A9" s="7" t="s">
        <v>513</v>
      </c>
      <c r="B9" t="s">
        <v>346</v>
      </c>
      <c r="D9" s="7" t="s">
        <v>512</v>
      </c>
      <c r="E9" t="s">
        <v>343</v>
      </c>
      <c r="G9" s="7" t="s">
        <v>511</v>
      </c>
      <c r="H9" t="s">
        <v>300</v>
      </c>
    </row>
    <row r="10" spans="1:8">
      <c r="A10" s="7" t="s">
        <v>513</v>
      </c>
      <c r="B10" t="s">
        <v>349</v>
      </c>
      <c r="D10" s="7" t="s">
        <v>512</v>
      </c>
      <c r="E10" t="s">
        <v>354</v>
      </c>
      <c r="G10" s="7" t="s">
        <v>511</v>
      </c>
      <c r="H10" t="s">
        <v>301</v>
      </c>
    </row>
    <row r="11" spans="1:8">
      <c r="A11" s="7" t="s">
        <v>513</v>
      </c>
      <c r="B11" t="s">
        <v>350</v>
      </c>
      <c r="D11" s="7" t="s">
        <v>512</v>
      </c>
      <c r="E11" t="s">
        <v>371</v>
      </c>
      <c r="G11" s="7" t="s">
        <v>511</v>
      </c>
      <c r="H11" t="s">
        <v>303</v>
      </c>
    </row>
    <row r="12" spans="1:8">
      <c r="A12" s="7" t="s">
        <v>513</v>
      </c>
      <c r="B12" t="s">
        <v>355</v>
      </c>
      <c r="D12" s="7" t="s">
        <v>512</v>
      </c>
      <c r="E12" t="s">
        <v>384</v>
      </c>
      <c r="G12" s="7" t="s">
        <v>511</v>
      </c>
      <c r="H12" t="s">
        <v>304</v>
      </c>
    </row>
    <row r="13" spans="1:8">
      <c r="A13" s="7" t="s">
        <v>513</v>
      </c>
      <c r="B13" t="s">
        <v>360</v>
      </c>
      <c r="D13" s="7" t="s">
        <v>512</v>
      </c>
      <c r="E13" t="s">
        <v>390</v>
      </c>
      <c r="G13" s="7" t="s">
        <v>511</v>
      </c>
      <c r="H13" t="s">
        <v>306</v>
      </c>
    </row>
    <row r="14" spans="1:8">
      <c r="A14" s="7" t="s">
        <v>513</v>
      </c>
      <c r="B14" t="s">
        <v>361</v>
      </c>
      <c r="D14" s="7" t="s">
        <v>512</v>
      </c>
      <c r="E14" t="s">
        <v>392</v>
      </c>
      <c r="G14" s="7" t="s">
        <v>511</v>
      </c>
      <c r="H14" t="s">
        <v>308</v>
      </c>
    </row>
    <row r="15" spans="1:8">
      <c r="A15" s="7" t="s">
        <v>513</v>
      </c>
      <c r="B15" t="s">
        <v>372</v>
      </c>
      <c r="D15" s="7" t="s">
        <v>512</v>
      </c>
      <c r="E15" t="s">
        <v>397</v>
      </c>
      <c r="G15" s="7" t="s">
        <v>511</v>
      </c>
      <c r="H15" t="s">
        <v>309</v>
      </c>
    </row>
    <row r="16" spans="1:8">
      <c r="A16" s="7" t="s">
        <v>513</v>
      </c>
      <c r="B16" t="s">
        <v>378</v>
      </c>
      <c r="D16" s="7" t="s">
        <v>512</v>
      </c>
      <c r="E16" t="s">
        <v>411</v>
      </c>
      <c r="G16" s="7" t="s">
        <v>511</v>
      </c>
      <c r="H16" t="s">
        <v>310</v>
      </c>
    </row>
    <row r="17" spans="1:8">
      <c r="A17" s="7" t="s">
        <v>513</v>
      </c>
      <c r="B17" t="s">
        <v>379</v>
      </c>
      <c r="D17" s="7" t="s">
        <v>512</v>
      </c>
      <c r="E17" t="s">
        <v>412</v>
      </c>
      <c r="G17" s="7" t="s">
        <v>511</v>
      </c>
      <c r="H17" t="s">
        <v>311</v>
      </c>
    </row>
    <row r="18" spans="1:8">
      <c r="A18" s="7" t="s">
        <v>513</v>
      </c>
      <c r="B18" t="s">
        <v>380</v>
      </c>
      <c r="D18" s="7" t="s">
        <v>512</v>
      </c>
      <c r="E18" t="s">
        <v>441</v>
      </c>
      <c r="G18" s="7" t="s">
        <v>511</v>
      </c>
      <c r="H18" t="s">
        <v>314</v>
      </c>
    </row>
    <row r="19" spans="1:8">
      <c r="A19" s="7" t="s">
        <v>513</v>
      </c>
      <c r="B19" t="s">
        <v>382</v>
      </c>
      <c r="D19" s="7" t="s">
        <v>512</v>
      </c>
      <c r="E19" t="s">
        <v>444</v>
      </c>
      <c r="G19" s="7" t="s">
        <v>511</v>
      </c>
      <c r="H19" t="s">
        <v>315</v>
      </c>
    </row>
    <row r="20" spans="1:8">
      <c r="A20" s="7" t="s">
        <v>513</v>
      </c>
      <c r="B20" t="s">
        <v>398</v>
      </c>
      <c r="D20" s="7" t="s">
        <v>512</v>
      </c>
      <c r="E20" t="s">
        <v>445</v>
      </c>
      <c r="G20" s="7" t="s">
        <v>511</v>
      </c>
      <c r="H20" t="s">
        <v>316</v>
      </c>
    </row>
    <row r="21" spans="1:8">
      <c r="A21" s="7" t="s">
        <v>513</v>
      </c>
      <c r="B21" t="s">
        <v>404</v>
      </c>
      <c r="D21" s="7" t="s">
        <v>512</v>
      </c>
      <c r="E21" t="s">
        <v>446</v>
      </c>
      <c r="G21" s="7" t="s">
        <v>511</v>
      </c>
      <c r="H21" t="s">
        <v>317</v>
      </c>
    </row>
    <row r="22" spans="1:8">
      <c r="A22" s="7" t="s">
        <v>513</v>
      </c>
      <c r="B22" t="s">
        <v>420</v>
      </c>
      <c r="D22" s="7" t="s">
        <v>512</v>
      </c>
      <c r="E22" t="s">
        <v>458</v>
      </c>
      <c r="G22" s="7" t="s">
        <v>511</v>
      </c>
      <c r="H22" t="s">
        <v>318</v>
      </c>
    </row>
    <row r="23" spans="1:8">
      <c r="A23" s="7" t="s">
        <v>513</v>
      </c>
      <c r="B23" t="s">
        <v>423</v>
      </c>
      <c r="D23" s="7" t="s">
        <v>512</v>
      </c>
      <c r="E23" t="s">
        <v>459</v>
      </c>
      <c r="G23" s="7" t="s">
        <v>511</v>
      </c>
      <c r="H23" t="s">
        <v>319</v>
      </c>
    </row>
    <row r="24" spans="1:8">
      <c r="A24" s="7" t="s">
        <v>513</v>
      </c>
      <c r="B24" t="s">
        <v>428</v>
      </c>
      <c r="D24" s="7" t="s">
        <v>512</v>
      </c>
      <c r="E24" t="s">
        <v>463</v>
      </c>
      <c r="G24" s="7" t="s">
        <v>511</v>
      </c>
      <c r="H24" t="s">
        <v>320</v>
      </c>
    </row>
    <row r="25" spans="1:8">
      <c r="A25" s="7" t="s">
        <v>513</v>
      </c>
      <c r="B25" t="s">
        <v>442</v>
      </c>
      <c r="D25" s="7" t="s">
        <v>512</v>
      </c>
      <c r="E25" t="s">
        <v>464</v>
      </c>
      <c r="G25" s="7" t="s">
        <v>511</v>
      </c>
      <c r="H25" t="s">
        <v>518</v>
      </c>
    </row>
    <row r="26" spans="1:8">
      <c r="A26" s="7" t="s">
        <v>513</v>
      </c>
      <c r="B26" t="s">
        <v>454</v>
      </c>
      <c r="D26" s="7" t="s">
        <v>512</v>
      </c>
      <c r="E26" t="s">
        <v>465</v>
      </c>
      <c r="G26" s="7" t="s">
        <v>511</v>
      </c>
      <c r="H26" t="s">
        <v>322</v>
      </c>
    </row>
    <row r="27" spans="1:8">
      <c r="A27" s="7" t="s">
        <v>513</v>
      </c>
      <c r="B27" t="s">
        <v>468</v>
      </c>
      <c r="D27" s="7" t="s">
        <v>512</v>
      </c>
      <c r="E27" t="s">
        <v>477</v>
      </c>
      <c r="G27" s="7" t="s">
        <v>511</v>
      </c>
      <c r="H27" t="s">
        <v>323</v>
      </c>
    </row>
    <row r="28" spans="1:8">
      <c r="A28" s="7" t="s">
        <v>513</v>
      </c>
      <c r="B28" t="s">
        <v>469</v>
      </c>
      <c r="D28" s="7" t="s">
        <v>512</v>
      </c>
      <c r="E28" t="s">
        <v>479</v>
      </c>
      <c r="G28" s="7" t="s">
        <v>511</v>
      </c>
      <c r="H28" t="s">
        <v>324</v>
      </c>
    </row>
    <row r="29" spans="1:8">
      <c r="A29" s="7" t="s">
        <v>513</v>
      </c>
      <c r="B29" t="s">
        <v>474</v>
      </c>
      <c r="D29" s="7" t="s">
        <v>512</v>
      </c>
      <c r="E29" t="s">
        <v>487</v>
      </c>
      <c r="G29" s="7" t="s">
        <v>511</v>
      </c>
      <c r="H29" t="s">
        <v>325</v>
      </c>
    </row>
    <row r="30" spans="1:8">
      <c r="A30" s="7" t="s">
        <v>513</v>
      </c>
      <c r="B30" t="s">
        <v>475</v>
      </c>
      <c r="D30" s="7" t="s">
        <v>512</v>
      </c>
      <c r="E30" t="s">
        <v>491</v>
      </c>
      <c r="G30" s="7" t="s">
        <v>511</v>
      </c>
      <c r="H30" t="s">
        <v>326</v>
      </c>
    </row>
    <row r="31" spans="1:8">
      <c r="A31" s="7" t="s">
        <v>513</v>
      </c>
      <c r="B31" t="s">
        <v>486</v>
      </c>
      <c r="D31" s="7" t="s">
        <v>512</v>
      </c>
      <c r="E31" t="s">
        <v>498</v>
      </c>
      <c r="G31" s="7" t="s">
        <v>511</v>
      </c>
      <c r="H31" t="s">
        <v>327</v>
      </c>
    </row>
    <row r="32" spans="1:8">
      <c r="A32" s="7" t="s">
        <v>513</v>
      </c>
      <c r="B32" t="s">
        <v>493</v>
      </c>
      <c r="E32">
        <v>31</v>
      </c>
      <c r="G32" s="7" t="s">
        <v>511</v>
      </c>
      <c r="H32" t="s">
        <v>329</v>
      </c>
    </row>
    <row r="33" spans="1:8">
      <c r="A33" s="7" t="s">
        <v>513</v>
      </c>
      <c r="B33" t="s">
        <v>495</v>
      </c>
      <c r="G33" s="7" t="s">
        <v>511</v>
      </c>
      <c r="H33" t="s">
        <v>333</v>
      </c>
    </row>
    <row r="34" spans="1:8">
      <c r="B34">
        <v>34</v>
      </c>
      <c r="G34" s="7" t="s">
        <v>511</v>
      </c>
      <c r="H34" t="s">
        <v>335</v>
      </c>
    </row>
    <row r="35" spans="1:8">
      <c r="G35" s="7" t="s">
        <v>511</v>
      </c>
      <c r="H35" t="s">
        <v>336</v>
      </c>
    </row>
    <row r="36" spans="1:8">
      <c r="G36" s="7" t="s">
        <v>511</v>
      </c>
      <c r="H36" t="s">
        <v>337</v>
      </c>
    </row>
    <row r="37" spans="1:8">
      <c r="G37" s="7" t="s">
        <v>511</v>
      </c>
      <c r="H37" t="s">
        <v>338</v>
      </c>
    </row>
    <row r="38" spans="1:8">
      <c r="G38" s="7" t="s">
        <v>511</v>
      </c>
      <c r="H38" t="s">
        <v>339</v>
      </c>
    </row>
    <row r="39" spans="1:8">
      <c r="G39" s="7" t="s">
        <v>511</v>
      </c>
      <c r="H39" t="s">
        <v>340</v>
      </c>
    </row>
    <row r="40" spans="1:8">
      <c r="G40" s="7" t="s">
        <v>511</v>
      </c>
      <c r="H40" t="s">
        <v>348</v>
      </c>
    </row>
    <row r="41" spans="1:8">
      <c r="G41" s="7" t="s">
        <v>511</v>
      </c>
      <c r="H41" t="s">
        <v>351</v>
      </c>
    </row>
    <row r="42" spans="1:8">
      <c r="G42" s="7" t="s">
        <v>511</v>
      </c>
      <c r="H42" t="s">
        <v>352</v>
      </c>
    </row>
    <row r="43" spans="1:8">
      <c r="G43" s="7" t="s">
        <v>511</v>
      </c>
      <c r="H43" t="s">
        <v>353</v>
      </c>
    </row>
    <row r="44" spans="1:8">
      <c r="G44" s="7" t="s">
        <v>511</v>
      </c>
      <c r="H44" t="s">
        <v>358</v>
      </c>
    </row>
    <row r="45" spans="1:8">
      <c r="G45" s="7" t="s">
        <v>511</v>
      </c>
      <c r="H45" t="s">
        <v>359</v>
      </c>
    </row>
    <row r="46" spans="1:8">
      <c r="G46" s="7" t="s">
        <v>511</v>
      </c>
      <c r="H46" t="s">
        <v>362</v>
      </c>
    </row>
    <row r="47" spans="1:8">
      <c r="G47" s="7" t="s">
        <v>511</v>
      </c>
      <c r="H47" t="s">
        <v>364</v>
      </c>
    </row>
    <row r="48" spans="1:8">
      <c r="G48" s="7" t="s">
        <v>511</v>
      </c>
      <c r="H48" t="s">
        <v>365</v>
      </c>
    </row>
    <row r="49" spans="7:8">
      <c r="G49" s="7" t="s">
        <v>511</v>
      </c>
      <c r="H49" t="s">
        <v>366</v>
      </c>
    </row>
    <row r="50" spans="7:8">
      <c r="G50" s="7" t="s">
        <v>511</v>
      </c>
      <c r="H50" t="s">
        <v>367</v>
      </c>
    </row>
    <row r="51" spans="7:8">
      <c r="G51" s="7" t="s">
        <v>511</v>
      </c>
      <c r="H51" t="s">
        <v>368</v>
      </c>
    </row>
    <row r="52" spans="7:8">
      <c r="G52" s="7" t="s">
        <v>511</v>
      </c>
      <c r="H52" t="s">
        <v>370</v>
      </c>
    </row>
    <row r="53" spans="7:8">
      <c r="G53" s="7" t="s">
        <v>511</v>
      </c>
      <c r="H53" t="s">
        <v>373</v>
      </c>
    </row>
    <row r="54" spans="7:8">
      <c r="G54" s="7" t="s">
        <v>511</v>
      </c>
      <c r="H54" t="s">
        <v>374</v>
      </c>
    </row>
    <row r="55" spans="7:8">
      <c r="G55" s="7" t="s">
        <v>511</v>
      </c>
      <c r="H55" t="s">
        <v>375</v>
      </c>
    </row>
    <row r="56" spans="7:8">
      <c r="G56" s="7" t="s">
        <v>511</v>
      </c>
      <c r="H56" t="s">
        <v>376</v>
      </c>
    </row>
    <row r="57" spans="7:8">
      <c r="G57" s="7" t="s">
        <v>511</v>
      </c>
      <c r="H57" t="s">
        <v>377</v>
      </c>
    </row>
    <row r="58" spans="7:8">
      <c r="G58" s="7" t="s">
        <v>511</v>
      </c>
      <c r="H58" t="s">
        <v>519</v>
      </c>
    </row>
    <row r="59" spans="7:8">
      <c r="G59" s="7" t="s">
        <v>511</v>
      </c>
      <c r="H59" t="s">
        <v>383</v>
      </c>
    </row>
    <row r="60" spans="7:8">
      <c r="G60" s="7" t="s">
        <v>511</v>
      </c>
      <c r="H60" t="s">
        <v>385</v>
      </c>
    </row>
    <row r="61" spans="7:8">
      <c r="G61" s="7" t="s">
        <v>511</v>
      </c>
      <c r="H61" t="s">
        <v>386</v>
      </c>
    </row>
    <row r="62" spans="7:8">
      <c r="G62" s="7" t="s">
        <v>511</v>
      </c>
      <c r="H62" t="s">
        <v>387</v>
      </c>
    </row>
    <row r="63" spans="7:8">
      <c r="G63" s="7" t="s">
        <v>511</v>
      </c>
      <c r="H63" t="s">
        <v>388</v>
      </c>
    </row>
    <row r="64" spans="7:8">
      <c r="G64" s="7" t="s">
        <v>511</v>
      </c>
      <c r="H64" t="s">
        <v>389</v>
      </c>
    </row>
    <row r="65" spans="7:8">
      <c r="G65" s="7" t="s">
        <v>511</v>
      </c>
      <c r="H65" t="s">
        <v>391</v>
      </c>
    </row>
    <row r="66" spans="7:8">
      <c r="G66" s="7" t="s">
        <v>511</v>
      </c>
      <c r="H66" t="s">
        <v>393</v>
      </c>
    </row>
    <row r="67" spans="7:8">
      <c r="G67" s="7" t="s">
        <v>511</v>
      </c>
      <c r="H67" t="s">
        <v>394</v>
      </c>
    </row>
    <row r="68" spans="7:8">
      <c r="G68" s="7" t="s">
        <v>511</v>
      </c>
      <c r="H68" t="s">
        <v>395</v>
      </c>
    </row>
    <row r="69" spans="7:8">
      <c r="G69" s="7" t="s">
        <v>511</v>
      </c>
      <c r="H69" t="s">
        <v>396</v>
      </c>
    </row>
    <row r="70" spans="7:8">
      <c r="G70" s="7" t="s">
        <v>511</v>
      </c>
      <c r="H70" t="s">
        <v>399</v>
      </c>
    </row>
    <row r="71" spans="7:8">
      <c r="G71" s="7" t="s">
        <v>511</v>
      </c>
      <c r="H71" t="s">
        <v>400</v>
      </c>
    </row>
    <row r="72" spans="7:8">
      <c r="G72" s="7" t="s">
        <v>511</v>
      </c>
      <c r="H72" t="s">
        <v>401</v>
      </c>
    </row>
    <row r="73" spans="7:8">
      <c r="G73" s="7" t="s">
        <v>511</v>
      </c>
      <c r="H73" t="s">
        <v>402</v>
      </c>
    </row>
    <row r="74" spans="7:8">
      <c r="G74" s="7" t="s">
        <v>511</v>
      </c>
      <c r="H74" t="s">
        <v>403</v>
      </c>
    </row>
    <row r="75" spans="7:8">
      <c r="G75" s="7" t="s">
        <v>511</v>
      </c>
      <c r="H75" t="s">
        <v>406</v>
      </c>
    </row>
    <row r="76" spans="7:8">
      <c r="G76" s="7" t="s">
        <v>511</v>
      </c>
      <c r="H76" t="s">
        <v>407</v>
      </c>
    </row>
    <row r="77" spans="7:8">
      <c r="G77" s="7" t="s">
        <v>511</v>
      </c>
      <c r="H77" t="s">
        <v>409</v>
      </c>
    </row>
    <row r="78" spans="7:8">
      <c r="G78" s="7" t="s">
        <v>511</v>
      </c>
      <c r="H78" t="s">
        <v>410</v>
      </c>
    </row>
    <row r="79" spans="7:8">
      <c r="G79" s="7" t="s">
        <v>511</v>
      </c>
      <c r="H79" t="s">
        <v>414</v>
      </c>
    </row>
    <row r="80" spans="7:8">
      <c r="G80" s="7" t="s">
        <v>511</v>
      </c>
      <c r="H80" t="s">
        <v>415</v>
      </c>
    </row>
    <row r="81" spans="7:8">
      <c r="G81" s="7" t="s">
        <v>511</v>
      </c>
      <c r="H81" t="s">
        <v>416</v>
      </c>
    </row>
    <row r="82" spans="7:8">
      <c r="G82" s="7" t="s">
        <v>511</v>
      </c>
      <c r="H82" t="s">
        <v>417</v>
      </c>
    </row>
    <row r="83" spans="7:8">
      <c r="G83" s="7" t="s">
        <v>511</v>
      </c>
      <c r="H83" t="s">
        <v>419</v>
      </c>
    </row>
    <row r="84" spans="7:8">
      <c r="G84" s="7" t="s">
        <v>511</v>
      </c>
      <c r="H84" t="s">
        <v>422</v>
      </c>
    </row>
    <row r="85" spans="7:8">
      <c r="G85" s="7" t="s">
        <v>511</v>
      </c>
      <c r="H85" t="s">
        <v>424</v>
      </c>
    </row>
    <row r="86" spans="7:8">
      <c r="G86" s="7" t="s">
        <v>511</v>
      </c>
      <c r="H86" t="s">
        <v>425</v>
      </c>
    </row>
    <row r="87" spans="7:8">
      <c r="G87" s="7" t="s">
        <v>511</v>
      </c>
      <c r="H87" t="s">
        <v>426</v>
      </c>
    </row>
    <row r="88" spans="7:8">
      <c r="G88" s="7" t="s">
        <v>511</v>
      </c>
      <c r="H88" t="s">
        <v>429</v>
      </c>
    </row>
    <row r="89" spans="7:8">
      <c r="G89" s="7" t="s">
        <v>511</v>
      </c>
      <c r="H89" t="s">
        <v>430</v>
      </c>
    </row>
    <row r="90" spans="7:8">
      <c r="G90" s="7" t="s">
        <v>511</v>
      </c>
      <c r="H90" t="s">
        <v>432</v>
      </c>
    </row>
    <row r="91" spans="7:8">
      <c r="G91" s="7" t="s">
        <v>511</v>
      </c>
      <c r="H91" t="s">
        <v>433</v>
      </c>
    </row>
    <row r="92" spans="7:8">
      <c r="G92" s="7" t="s">
        <v>511</v>
      </c>
      <c r="H92" t="s">
        <v>434</v>
      </c>
    </row>
    <row r="93" spans="7:8">
      <c r="G93" s="7" t="s">
        <v>511</v>
      </c>
      <c r="H93" t="s">
        <v>437</v>
      </c>
    </row>
    <row r="94" spans="7:8">
      <c r="G94" s="7" t="s">
        <v>511</v>
      </c>
      <c r="H94" t="s">
        <v>438</v>
      </c>
    </row>
    <row r="95" spans="7:8">
      <c r="G95" s="7" t="s">
        <v>511</v>
      </c>
      <c r="H95" t="s">
        <v>439</v>
      </c>
    </row>
    <row r="96" spans="7:8">
      <c r="G96" s="7" t="s">
        <v>511</v>
      </c>
      <c r="H96" t="s">
        <v>440</v>
      </c>
    </row>
    <row r="97" spans="7:8">
      <c r="G97" s="7" t="s">
        <v>511</v>
      </c>
      <c r="H97" t="s">
        <v>443</v>
      </c>
    </row>
    <row r="98" spans="7:8">
      <c r="G98" s="7" t="s">
        <v>511</v>
      </c>
      <c r="H98" t="s">
        <v>447</v>
      </c>
    </row>
    <row r="99" spans="7:8">
      <c r="G99" s="7" t="s">
        <v>511</v>
      </c>
      <c r="H99" t="s">
        <v>456</v>
      </c>
    </row>
    <row r="100" spans="7:8">
      <c r="G100" s="7" t="s">
        <v>511</v>
      </c>
      <c r="H100" t="s">
        <v>457</v>
      </c>
    </row>
    <row r="101" spans="7:8">
      <c r="G101" s="7" t="s">
        <v>511</v>
      </c>
      <c r="H101" t="s">
        <v>461</v>
      </c>
    </row>
    <row r="102" spans="7:8">
      <c r="G102" s="7" t="s">
        <v>511</v>
      </c>
      <c r="H102" t="s">
        <v>462</v>
      </c>
    </row>
    <row r="103" spans="7:8">
      <c r="G103" s="7" t="s">
        <v>511</v>
      </c>
      <c r="H103" t="s">
        <v>466</v>
      </c>
    </row>
    <row r="104" spans="7:8">
      <c r="G104" s="7" t="s">
        <v>511</v>
      </c>
      <c r="H104" t="s">
        <v>467</v>
      </c>
    </row>
    <row r="105" spans="7:8">
      <c r="G105" s="7" t="s">
        <v>511</v>
      </c>
      <c r="H105" t="s">
        <v>470</v>
      </c>
    </row>
    <row r="106" spans="7:8">
      <c r="G106" s="7" t="s">
        <v>511</v>
      </c>
      <c r="H106" t="s">
        <v>471</v>
      </c>
    </row>
    <row r="107" spans="7:8">
      <c r="G107" s="7" t="s">
        <v>511</v>
      </c>
      <c r="H107" t="s">
        <v>472</v>
      </c>
    </row>
    <row r="108" spans="7:8">
      <c r="G108" s="7" t="s">
        <v>511</v>
      </c>
      <c r="H108" t="s">
        <v>473</v>
      </c>
    </row>
    <row r="109" spans="7:8">
      <c r="G109" s="7" t="s">
        <v>511</v>
      </c>
      <c r="H109" t="s">
        <v>476</v>
      </c>
    </row>
    <row r="110" spans="7:8">
      <c r="G110" s="7" t="s">
        <v>511</v>
      </c>
      <c r="H110" t="s">
        <v>478</v>
      </c>
    </row>
    <row r="111" spans="7:8">
      <c r="G111" s="7" t="s">
        <v>511</v>
      </c>
      <c r="H111" t="s">
        <v>481</v>
      </c>
    </row>
    <row r="112" spans="7:8">
      <c r="G112" s="7" t="s">
        <v>511</v>
      </c>
      <c r="H112" t="s">
        <v>483</v>
      </c>
    </row>
    <row r="113" spans="7:8">
      <c r="G113" s="7" t="s">
        <v>511</v>
      </c>
      <c r="H113" t="s">
        <v>484</v>
      </c>
    </row>
    <row r="114" spans="7:8">
      <c r="G114" s="7" t="s">
        <v>511</v>
      </c>
      <c r="H114" t="s">
        <v>485</v>
      </c>
    </row>
    <row r="115" spans="7:8">
      <c r="G115" s="7" t="s">
        <v>511</v>
      </c>
      <c r="H115" t="s">
        <v>490</v>
      </c>
    </row>
    <row r="116" spans="7:8">
      <c r="G116" s="7" t="s">
        <v>511</v>
      </c>
      <c r="H116" t="s">
        <v>492</v>
      </c>
    </row>
    <row r="117" spans="7:8">
      <c r="G117" s="7" t="s">
        <v>511</v>
      </c>
      <c r="H117" t="s">
        <v>494</v>
      </c>
    </row>
    <row r="118" spans="7:8">
      <c r="G118" s="7" t="s">
        <v>511</v>
      </c>
      <c r="H118" t="s">
        <v>496</v>
      </c>
    </row>
    <row r="119" spans="7:8">
      <c r="G119" s="7" t="s">
        <v>511</v>
      </c>
      <c r="H119" t="s">
        <v>500</v>
      </c>
    </row>
    <row r="120" spans="7:8">
      <c r="G120" s="7" t="s">
        <v>511</v>
      </c>
      <c r="H120" t="s">
        <v>501</v>
      </c>
    </row>
    <row r="121" spans="7:8">
      <c r="G121" s="7" t="s">
        <v>511</v>
      </c>
      <c r="H121" t="s">
        <v>504</v>
      </c>
    </row>
    <row r="122" spans="7:8">
      <c r="G122" s="7" t="s">
        <v>511</v>
      </c>
      <c r="H122" t="s">
        <v>507</v>
      </c>
    </row>
    <row r="123" spans="7:8">
      <c r="G123" s="7" t="s">
        <v>511</v>
      </c>
      <c r="H123" t="s">
        <v>508</v>
      </c>
    </row>
    <row r="124" spans="7:8">
      <c r="G124" s="7"/>
      <c r="H124">
        <v>123</v>
      </c>
    </row>
    <row r="125" spans="7:8">
      <c r="G125" s="7"/>
    </row>
    <row r="126" spans="7:8">
      <c r="G126" s="7"/>
    </row>
    <row r="127" spans="7:8">
      <c r="G127" s="7"/>
    </row>
    <row r="128" spans="7:8">
      <c r="G128" s="7"/>
    </row>
    <row r="129" spans="2:9">
      <c r="G129" s="7"/>
    </row>
    <row r="130" spans="2:9">
      <c r="G130" s="7"/>
    </row>
    <row r="131" spans="2:9">
      <c r="G131" s="7"/>
    </row>
    <row r="132" spans="2:9">
      <c r="G132" s="7"/>
    </row>
    <row r="133" spans="2:9">
      <c r="G133" s="7"/>
    </row>
    <row r="134" spans="2:9">
      <c r="B134" s="8" t="s">
        <v>520</v>
      </c>
      <c r="G134" s="7"/>
    </row>
    <row r="135" spans="2:9">
      <c r="B135" s="8" t="s">
        <v>521</v>
      </c>
      <c r="G135" s="7"/>
    </row>
    <row r="136" spans="2:9">
      <c r="B136" s="8" t="s">
        <v>522</v>
      </c>
      <c r="G136" s="7"/>
    </row>
    <row r="137" spans="2:9">
      <c r="B137" s="8" t="s">
        <v>523</v>
      </c>
      <c r="G137" s="7"/>
      <c r="I137" s="7" t="s">
        <v>524</v>
      </c>
    </row>
    <row r="138" spans="2:9">
      <c r="B138" s="8" t="s">
        <v>525</v>
      </c>
      <c r="G138" s="7"/>
    </row>
    <row r="139" spans="2:9">
      <c r="B139" s="8" t="s">
        <v>526</v>
      </c>
      <c r="G139" s="7"/>
    </row>
    <row r="140" spans="2:9">
      <c r="B140" s="8" t="s">
        <v>527</v>
      </c>
      <c r="G140" s="7"/>
    </row>
    <row r="141" spans="2:9">
      <c r="B141" s="8" t="s">
        <v>528</v>
      </c>
      <c r="G141" s="7"/>
    </row>
    <row r="142" spans="2:9">
      <c r="B142" s="8" t="s">
        <v>529</v>
      </c>
      <c r="G142" s="7"/>
    </row>
    <row r="143" spans="2:9">
      <c r="B143" s="8" t="s">
        <v>530</v>
      </c>
      <c r="G143" s="7"/>
    </row>
    <row r="144" spans="2:9">
      <c r="B144" s="8" t="s">
        <v>531</v>
      </c>
      <c r="G144" s="7"/>
    </row>
    <row r="145" spans="2:12">
      <c r="B145" s="8" t="s">
        <v>532</v>
      </c>
      <c r="G145" s="7"/>
    </row>
    <row r="146" spans="2:12">
      <c r="B146" s="8" t="s">
        <v>533</v>
      </c>
      <c r="G146" s="7"/>
    </row>
    <row r="147" spans="2:12">
      <c r="B147" s="8" t="s">
        <v>534</v>
      </c>
      <c r="G147" s="7"/>
      <c r="H147" t="s">
        <v>535</v>
      </c>
      <c r="I147" t="s">
        <v>536</v>
      </c>
      <c r="J147" t="s">
        <v>537</v>
      </c>
      <c r="K147" t="s">
        <v>538</v>
      </c>
      <c r="L147" t="s">
        <v>539</v>
      </c>
    </row>
    <row r="148" spans="2:12">
      <c r="B148" s="8" t="s">
        <v>540</v>
      </c>
      <c r="G148" s="7"/>
      <c r="H148" t="s">
        <v>541</v>
      </c>
      <c r="I148" t="s">
        <v>542</v>
      </c>
      <c r="J148" t="s">
        <v>543</v>
      </c>
      <c r="K148" t="s">
        <v>544</v>
      </c>
      <c r="L148" t="s">
        <v>545</v>
      </c>
    </row>
    <row r="149" spans="2:12">
      <c r="B149" s="8" t="s">
        <v>546</v>
      </c>
      <c r="G149" s="7"/>
    </row>
    <row r="150" spans="2:12">
      <c r="B150" s="8" t="s">
        <v>547</v>
      </c>
      <c r="G150" s="7"/>
    </row>
    <row r="151" spans="2:12">
      <c r="B151" s="8" t="s">
        <v>548</v>
      </c>
      <c r="G151" s="7"/>
      <c r="I151" s="9" t="s">
        <v>549</v>
      </c>
    </row>
    <row r="152" spans="2:12">
      <c r="B152" s="8" t="s">
        <v>550</v>
      </c>
      <c r="G152" s="7"/>
    </row>
    <row r="153" spans="2:12">
      <c r="B153" s="8" t="s">
        <v>551</v>
      </c>
      <c r="G153" s="7"/>
    </row>
    <row r="154" spans="2:12">
      <c r="B154" s="8" t="s">
        <v>552</v>
      </c>
      <c r="G154" s="7"/>
    </row>
    <row r="155" spans="2:12">
      <c r="B155" s="8" t="s">
        <v>553</v>
      </c>
      <c r="G155" s="7"/>
    </row>
    <row r="156" spans="2:12">
      <c r="B156" s="8" t="s">
        <v>554</v>
      </c>
      <c r="G156" s="7"/>
    </row>
    <row r="157" spans="2:12">
      <c r="B157" s="8" t="s">
        <v>555</v>
      </c>
      <c r="G157" s="7"/>
    </row>
    <row r="158" spans="2:12">
      <c r="B158" s="8" t="s">
        <v>556</v>
      </c>
      <c r="G158" s="7"/>
    </row>
    <row r="159" spans="2:12">
      <c r="B159" s="8" t="s">
        <v>557</v>
      </c>
      <c r="G159" s="7"/>
    </row>
    <row r="160" spans="2:12">
      <c r="B160" s="8" t="s">
        <v>558</v>
      </c>
      <c r="G160" s="7"/>
    </row>
    <row r="161" spans="2:7">
      <c r="B161" s="8" t="s">
        <v>559</v>
      </c>
      <c r="G161" s="7"/>
    </row>
    <row r="162" spans="2:7">
      <c r="B162" s="8" t="s">
        <v>560</v>
      </c>
      <c r="G162" s="7"/>
    </row>
    <row r="163" spans="2:7">
      <c r="B163" s="8" t="s">
        <v>561</v>
      </c>
      <c r="G163" s="7"/>
    </row>
    <row r="164" spans="2:7">
      <c r="B164" s="8" t="s">
        <v>562</v>
      </c>
      <c r="G164" s="7"/>
    </row>
    <row r="165" spans="2:7">
      <c r="B165" s="8" t="s">
        <v>563</v>
      </c>
      <c r="G165" s="7"/>
    </row>
    <row r="166" spans="2:7">
      <c r="B166" s="8" t="s">
        <v>564</v>
      </c>
      <c r="G166" s="7"/>
    </row>
    <row r="167" spans="2:7">
      <c r="B167" s="8" t="s">
        <v>565</v>
      </c>
      <c r="G167" s="7"/>
    </row>
    <row r="168" spans="2:7">
      <c r="B168" s="8" t="s">
        <v>566</v>
      </c>
    </row>
    <row r="169" spans="2:7">
      <c r="B169" s="8" t="s">
        <v>567</v>
      </c>
    </row>
    <row r="170" spans="2:7">
      <c r="B170" s="8" t="s">
        <v>568</v>
      </c>
    </row>
    <row r="171" spans="2:7">
      <c r="B171" s="8" t="s">
        <v>569</v>
      </c>
    </row>
    <row r="172" spans="2:7">
      <c r="B172" s="8" t="s">
        <v>570</v>
      </c>
    </row>
    <row r="173" spans="2:7">
      <c r="B173" s="8" t="s">
        <v>571</v>
      </c>
    </row>
    <row r="174" spans="2:7">
      <c r="B174" s="8" t="s">
        <v>572</v>
      </c>
    </row>
    <row r="175" spans="2:7">
      <c r="B175" s="8" t="s">
        <v>573</v>
      </c>
    </row>
    <row r="176" spans="2:7">
      <c r="B176" s="8" t="s">
        <v>574</v>
      </c>
    </row>
    <row r="177" spans="2:2">
      <c r="B177" s="8" t="s">
        <v>575</v>
      </c>
    </row>
    <row r="178" spans="2:2">
      <c r="B178" s="8" t="s">
        <v>576</v>
      </c>
    </row>
    <row r="179" spans="2:2">
      <c r="B179" s="8" t="s">
        <v>577</v>
      </c>
    </row>
    <row r="180" spans="2:2">
      <c r="B180" s="8" t="s">
        <v>578</v>
      </c>
    </row>
    <row r="181" spans="2:2">
      <c r="B181" s="8" t="s">
        <v>579</v>
      </c>
    </row>
    <row r="182" spans="2:2">
      <c r="B182" s="8" t="s">
        <v>580</v>
      </c>
    </row>
    <row r="183" spans="2:2">
      <c r="B183" s="8" t="s">
        <v>581</v>
      </c>
    </row>
    <row r="184" spans="2:2">
      <c r="B184" s="10"/>
    </row>
    <row r="185" spans="2:2">
      <c r="B185" s="8" t="s">
        <v>582</v>
      </c>
    </row>
    <row r="186" spans="2:2">
      <c r="B186" s="8" t="s">
        <v>583</v>
      </c>
    </row>
    <row r="187" spans="2:2">
      <c r="B187" s="8" t="s">
        <v>584</v>
      </c>
    </row>
    <row r="188" spans="2:2">
      <c r="B188" s="8" t="s">
        <v>585</v>
      </c>
    </row>
    <row r="189" spans="2:2">
      <c r="B189" s="8" t="s">
        <v>586</v>
      </c>
    </row>
    <row r="190" spans="2:2">
      <c r="B190" s="8" t="s">
        <v>587</v>
      </c>
    </row>
    <row r="191" spans="2:2">
      <c r="B191" s="8" t="s">
        <v>588</v>
      </c>
    </row>
    <row r="192" spans="2:2">
      <c r="B192" s="8" t="s">
        <v>589</v>
      </c>
    </row>
    <row r="193" spans="2:2">
      <c r="B193" s="8" t="s">
        <v>590</v>
      </c>
    </row>
    <row r="194" spans="2:2">
      <c r="B194" s="8" t="s">
        <v>591</v>
      </c>
    </row>
    <row r="195" spans="2:2">
      <c r="B195" s="8" t="s">
        <v>592</v>
      </c>
    </row>
    <row r="196" spans="2:2">
      <c r="B196" s="8" t="s">
        <v>593</v>
      </c>
    </row>
    <row r="197" spans="2:2">
      <c r="B197" s="8" t="s">
        <v>594</v>
      </c>
    </row>
    <row r="198" spans="2:2">
      <c r="B198" s="8" t="s">
        <v>595</v>
      </c>
    </row>
    <row r="199" spans="2:2">
      <c r="B199" s="8" t="s">
        <v>596</v>
      </c>
    </row>
    <row r="200" spans="2:2">
      <c r="B200" s="8" t="s">
        <v>597</v>
      </c>
    </row>
    <row r="201" spans="2:2">
      <c r="B201" s="8" t="s">
        <v>598</v>
      </c>
    </row>
    <row r="202" spans="2:2">
      <c r="B202" s="8" t="s">
        <v>599</v>
      </c>
    </row>
    <row r="203" spans="2:2">
      <c r="B203" s="8" t="s">
        <v>600</v>
      </c>
    </row>
    <row r="204" spans="2:2">
      <c r="B204" s="8" t="s">
        <v>601</v>
      </c>
    </row>
    <row r="205" spans="2:2">
      <c r="B205" s="8" t="s">
        <v>602</v>
      </c>
    </row>
    <row r="206" spans="2:2">
      <c r="B206" s="8" t="s">
        <v>603</v>
      </c>
    </row>
    <row r="207" spans="2:2">
      <c r="B207" s="8" t="s">
        <v>604</v>
      </c>
    </row>
    <row r="208" spans="2:2">
      <c r="B208" s="8" t="s">
        <v>605</v>
      </c>
    </row>
    <row r="209" spans="2:2">
      <c r="B209" s="8" t="s">
        <v>606</v>
      </c>
    </row>
    <row r="210" spans="2:2">
      <c r="B210" s="8" t="s">
        <v>607</v>
      </c>
    </row>
    <row r="211" spans="2:2">
      <c r="B211" s="8" t="s">
        <v>608</v>
      </c>
    </row>
    <row r="212" spans="2:2">
      <c r="B212" s="8" t="s">
        <v>609</v>
      </c>
    </row>
    <row r="213" spans="2:2">
      <c r="B213" s="8" t="s">
        <v>610</v>
      </c>
    </row>
    <row r="214" spans="2:2">
      <c r="B214" s="8" t="s">
        <v>611</v>
      </c>
    </row>
    <row r="215" spans="2:2">
      <c r="B215" s="8" t="s">
        <v>612</v>
      </c>
    </row>
    <row r="216" spans="2:2">
      <c r="B216" s="8" t="s">
        <v>613</v>
      </c>
    </row>
    <row r="217" spans="2:2">
      <c r="B217" s="8" t="s">
        <v>614</v>
      </c>
    </row>
    <row r="218" spans="2:2">
      <c r="B218" s="8" t="s">
        <v>615</v>
      </c>
    </row>
    <row r="219" spans="2:2">
      <c r="B219" s="8" t="s">
        <v>616</v>
      </c>
    </row>
    <row r="220" spans="2:2">
      <c r="B220" s="8" t="s">
        <v>617</v>
      </c>
    </row>
    <row r="221" spans="2:2">
      <c r="B221" s="8" t="s">
        <v>618</v>
      </c>
    </row>
    <row r="222" spans="2:2">
      <c r="B222" s="8" t="s">
        <v>619</v>
      </c>
    </row>
    <row r="223" spans="2:2">
      <c r="B223" s="8" t="s">
        <v>620</v>
      </c>
    </row>
    <row r="224" spans="2:2">
      <c r="B224" s="8" t="s">
        <v>621</v>
      </c>
    </row>
    <row r="225" spans="2:2">
      <c r="B225" s="8" t="s">
        <v>622</v>
      </c>
    </row>
    <row r="226" spans="2:2">
      <c r="B226" s="8" t="s">
        <v>623</v>
      </c>
    </row>
    <row r="227" spans="2:2">
      <c r="B227" s="8" t="s">
        <v>624</v>
      </c>
    </row>
    <row r="228" spans="2:2">
      <c r="B228" s="8" t="s">
        <v>625</v>
      </c>
    </row>
    <row r="229" spans="2:2">
      <c r="B229" s="8" t="s">
        <v>626</v>
      </c>
    </row>
    <row r="230" spans="2:2">
      <c r="B230" s="8" t="s">
        <v>627</v>
      </c>
    </row>
    <row r="231" spans="2:2">
      <c r="B231" s="8" t="s">
        <v>628</v>
      </c>
    </row>
    <row r="232" spans="2:2">
      <c r="B232" s="8" t="s">
        <v>629</v>
      </c>
    </row>
    <row r="233" spans="2:2">
      <c r="B233" s="8" t="s">
        <v>630</v>
      </c>
    </row>
    <row r="234" spans="2:2">
      <c r="B234" s="8" t="s">
        <v>631</v>
      </c>
    </row>
    <row r="235" spans="2:2">
      <c r="B235" s="8" t="s">
        <v>632</v>
      </c>
    </row>
    <row r="236" spans="2:2">
      <c r="B236" s="10"/>
    </row>
    <row r="237" spans="2:2">
      <c r="B237" s="8" t="s">
        <v>633</v>
      </c>
    </row>
    <row r="238" spans="2:2">
      <c r="B238" s="8" t="s">
        <v>634</v>
      </c>
    </row>
    <row r="239" spans="2:2">
      <c r="B239" s="8" t="s">
        <v>635</v>
      </c>
    </row>
    <row r="240" spans="2:2">
      <c r="B240" s="8" t="s">
        <v>636</v>
      </c>
    </row>
    <row r="241" spans="2:2">
      <c r="B241" s="8" t="s">
        <v>637</v>
      </c>
    </row>
    <row r="242" spans="2:2">
      <c r="B242" s="8" t="s">
        <v>638</v>
      </c>
    </row>
    <row r="243" spans="2:2">
      <c r="B243" s="8" t="s">
        <v>639</v>
      </c>
    </row>
    <row r="244" spans="2:2">
      <c r="B244" s="8" t="s">
        <v>640</v>
      </c>
    </row>
    <row r="245" spans="2:2">
      <c r="B245" s="8" t="s">
        <v>641</v>
      </c>
    </row>
    <row r="246" spans="2:2">
      <c r="B246" s="8" t="s">
        <v>642</v>
      </c>
    </row>
    <row r="247" spans="2:2">
      <c r="B247" s="8" t="s">
        <v>643</v>
      </c>
    </row>
    <row r="248" spans="2:2">
      <c r="B248" s="8" t="s">
        <v>644</v>
      </c>
    </row>
    <row r="249" spans="2:2">
      <c r="B249" s="8" t="s">
        <v>645</v>
      </c>
    </row>
    <row r="250" spans="2:2">
      <c r="B250" s="8" t="s">
        <v>646</v>
      </c>
    </row>
    <row r="251" spans="2:2">
      <c r="B251" s="8" t="s">
        <v>647</v>
      </c>
    </row>
    <row r="252" spans="2:2">
      <c r="B252" s="8" t="s">
        <v>648</v>
      </c>
    </row>
    <row r="253" spans="2:2">
      <c r="B253" s="8" t="s">
        <v>649</v>
      </c>
    </row>
    <row r="254" spans="2:2">
      <c r="B254" s="8" t="s">
        <v>650</v>
      </c>
    </row>
    <row r="255" spans="2:2">
      <c r="B255" s="8" t="s">
        <v>651</v>
      </c>
    </row>
    <row r="256" spans="2:2">
      <c r="B256" s="8" t="s">
        <v>652</v>
      </c>
    </row>
    <row r="257" spans="2:2">
      <c r="B257" s="8" t="s">
        <v>653</v>
      </c>
    </row>
    <row r="258" spans="2:2">
      <c r="B258" s="8" t="s">
        <v>654</v>
      </c>
    </row>
    <row r="259" spans="2:2">
      <c r="B259" s="8" t="s">
        <v>655</v>
      </c>
    </row>
    <row r="260" spans="2:2">
      <c r="B260" s="8" t="s">
        <v>656</v>
      </c>
    </row>
    <row r="261" spans="2:2">
      <c r="B261" s="8" t="s">
        <v>657</v>
      </c>
    </row>
    <row r="262" spans="2:2">
      <c r="B262" s="8" t="s">
        <v>658</v>
      </c>
    </row>
    <row r="263" spans="2:2">
      <c r="B263" s="8" t="s">
        <v>659</v>
      </c>
    </row>
    <row r="264" spans="2:2">
      <c r="B264" s="8" t="s">
        <v>660</v>
      </c>
    </row>
    <row r="265" spans="2:2">
      <c r="B265" s="8" t="s">
        <v>661</v>
      </c>
    </row>
    <row r="266" spans="2:2">
      <c r="B266" s="8" t="s">
        <v>662</v>
      </c>
    </row>
    <row r="267" spans="2:2">
      <c r="B267" s="8" t="s">
        <v>663</v>
      </c>
    </row>
    <row r="268" spans="2:2">
      <c r="B268" s="8" t="s">
        <v>664</v>
      </c>
    </row>
    <row r="269" spans="2:2">
      <c r="B269" s="8" t="s">
        <v>665</v>
      </c>
    </row>
    <row r="270" spans="2:2">
      <c r="B270" s="8" t="s">
        <v>666</v>
      </c>
    </row>
    <row r="271" spans="2:2">
      <c r="B271" s="8" t="s">
        <v>667</v>
      </c>
    </row>
    <row r="272" spans="2:2">
      <c r="B272" s="8" t="s">
        <v>668</v>
      </c>
    </row>
    <row r="273" spans="2:2">
      <c r="B273" s="8" t="s">
        <v>669</v>
      </c>
    </row>
    <row r="274" spans="2:2">
      <c r="B274" s="8" t="s">
        <v>670</v>
      </c>
    </row>
    <row r="275" spans="2:2">
      <c r="B275" s="8" t="s">
        <v>671</v>
      </c>
    </row>
    <row r="276" spans="2:2">
      <c r="B276" s="8" t="s">
        <v>672</v>
      </c>
    </row>
    <row r="277" spans="2:2">
      <c r="B277" s="8" t="s">
        <v>673</v>
      </c>
    </row>
    <row r="278" spans="2:2">
      <c r="B278" s="8" t="s">
        <v>674</v>
      </c>
    </row>
    <row r="279" spans="2:2">
      <c r="B279" s="8" t="s">
        <v>675</v>
      </c>
    </row>
    <row r="280" spans="2:2">
      <c r="B280" s="8" t="s">
        <v>676</v>
      </c>
    </row>
    <row r="281" spans="2:2">
      <c r="B281" s="8" t="s">
        <v>677</v>
      </c>
    </row>
    <row r="282" spans="2:2">
      <c r="B282" s="8" t="s">
        <v>678</v>
      </c>
    </row>
    <row r="283" spans="2:2">
      <c r="B283" s="8" t="s">
        <v>679</v>
      </c>
    </row>
    <row r="284" spans="2:2">
      <c r="B284" s="8" t="s">
        <v>680</v>
      </c>
    </row>
    <row r="285" spans="2:2">
      <c r="B285" s="8" t="s">
        <v>681</v>
      </c>
    </row>
    <row r="286" spans="2:2">
      <c r="B286" s="8" t="s">
        <v>682</v>
      </c>
    </row>
    <row r="287" spans="2:2">
      <c r="B287" s="8" t="s">
        <v>683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L28" sqref="L28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3</vt:i4>
      </vt:variant>
    </vt:vector>
  </HeadingPairs>
  <TitlesOfParts>
    <vt:vector size="6" baseType="lpstr">
      <vt:lpstr>Agriculture</vt:lpstr>
      <vt:lpstr>list</vt:lpstr>
      <vt:lpstr>dc_ldc_te</vt:lpstr>
      <vt:lpstr>DC</vt:lpstr>
      <vt:lpstr>LDC</vt:lpstr>
      <vt:lpstr>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DAVINCI</cp:lastModifiedBy>
  <dcterms:created xsi:type="dcterms:W3CDTF">2010-12-13T12:49:27Z</dcterms:created>
  <dcterms:modified xsi:type="dcterms:W3CDTF">2011-01-06T13:30:44Z</dcterms:modified>
</cp:coreProperties>
</file>